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showInkAnnotation="0"/>
  <mc:AlternateContent xmlns:mc="http://schemas.openxmlformats.org/markup-compatibility/2006">
    <mc:Choice Requires="x15">
      <x15ac:absPath xmlns:x15ac="http://schemas.microsoft.com/office/spreadsheetml/2010/11/ac" url="C:\Users\naka6\Documents\1naka006\uうたごえ\a愛知のうたごえ25\合発25\"/>
    </mc:Choice>
  </mc:AlternateContent>
  <xr:revisionPtr revIDLastSave="0" documentId="13_ncr:1_{8384CAC2-103B-4E02-9BA8-E2E6DBEB6EA0}" xr6:coauthVersionLast="47" xr6:coauthVersionMax="47" xr10:uidLastSave="{00000000-0000-0000-0000-000000000000}"/>
  <bookViews>
    <workbookView xWindow="28680" yWindow="-120" windowWidth="29040" windowHeight="16440" activeTab="2" xr2:uid="{00000000-000D-0000-FFFF-FFFF00000000}"/>
  </bookViews>
  <sheets>
    <sheet name="第１次案" sheetId="4" r:id="rId1"/>
    <sheet name="第2次案" sheetId="11" r:id="rId2"/>
    <sheet name="決定版" sheetId="12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" i="12" l="1" a="1"/>
  <c r="R1" i="12" s="1"/>
  <c r="A5" i="12"/>
  <c r="C5" i="12"/>
  <c r="K5" i="12"/>
  <c r="O5" i="12"/>
  <c r="S5" i="12"/>
  <c r="A6" i="12"/>
  <c r="B6" i="12"/>
  <c r="C6" i="12"/>
  <c r="B7" i="12" s="1"/>
  <c r="C7" i="12" s="1"/>
  <c r="B8" i="12" s="1"/>
  <c r="C8" i="12" s="1"/>
  <c r="B9" i="12" s="1"/>
  <c r="C9" i="12" s="1"/>
  <c r="B10" i="12" s="1"/>
  <c r="J6" i="12"/>
  <c r="K6" i="12" s="1"/>
  <c r="N6" i="12"/>
  <c r="O6" i="12" s="1"/>
  <c r="R6" i="12"/>
  <c r="R7" i="12" s="1"/>
  <c r="A7" i="12"/>
  <c r="A8" i="12"/>
  <c r="A9" i="12"/>
  <c r="A10" i="12"/>
  <c r="A11" i="12"/>
  <c r="A12" i="12"/>
  <c r="A13" i="12"/>
  <c r="A14" i="12"/>
  <c r="A15" i="12"/>
  <c r="A16" i="12"/>
  <c r="A17" i="12"/>
  <c r="A18" i="12"/>
  <c r="A19" i="12"/>
  <c r="A20" i="12"/>
  <c r="A21" i="12"/>
  <c r="A22" i="12"/>
  <c r="A23" i="12"/>
  <c r="A24" i="12"/>
  <c r="A25" i="12"/>
  <c r="A26" i="12"/>
  <c r="A27" i="12"/>
  <c r="A28" i="12"/>
  <c r="A29" i="12"/>
  <c r="A30" i="12"/>
  <c r="A31" i="12"/>
  <c r="A32" i="12"/>
  <c r="A33" i="12"/>
  <c r="A34" i="12"/>
  <c r="A35" i="12"/>
  <c r="A36" i="12"/>
  <c r="A37" i="12"/>
  <c r="A38" i="12"/>
  <c r="A39" i="12"/>
  <c r="A40" i="12"/>
  <c r="A41" i="12"/>
  <c r="A42" i="12"/>
  <c r="A43" i="12"/>
  <c r="A44" i="12"/>
  <c r="A45" i="12"/>
  <c r="A46" i="12"/>
  <c r="A47" i="12"/>
  <c r="A48" i="12"/>
  <c r="R1" i="11" a="1"/>
  <c r="R1" i="11" s="1"/>
  <c r="N7" i="12" l="1"/>
  <c r="O7" i="12" s="1"/>
  <c r="S7" i="12"/>
  <c r="R8" i="12"/>
  <c r="J7" i="12"/>
  <c r="S6" i="12"/>
  <c r="C10" i="12"/>
  <c r="B11" i="12"/>
  <c r="A48" i="11"/>
  <c r="A47" i="11"/>
  <c r="A46" i="11"/>
  <c r="A45" i="11"/>
  <c r="A44" i="11"/>
  <c r="A43" i="11"/>
  <c r="A42" i="11"/>
  <c r="A41" i="11"/>
  <c r="A40" i="11"/>
  <c r="A39" i="11"/>
  <c r="A38" i="11"/>
  <c r="A37" i="11"/>
  <c r="A36" i="11"/>
  <c r="A35" i="11"/>
  <c r="A34" i="11"/>
  <c r="A33" i="11"/>
  <c r="A32" i="11"/>
  <c r="A31" i="11"/>
  <c r="A30" i="11"/>
  <c r="A29" i="11"/>
  <c r="A28" i="11"/>
  <c r="A27" i="11"/>
  <c r="A26" i="11"/>
  <c r="A25" i="11"/>
  <c r="A24" i="11"/>
  <c r="A23" i="11"/>
  <c r="A22" i="11"/>
  <c r="A21" i="11"/>
  <c r="A20" i="11"/>
  <c r="A19" i="11"/>
  <c r="A18" i="11"/>
  <c r="A17" i="11"/>
  <c r="A16" i="11"/>
  <c r="A15" i="11"/>
  <c r="A14" i="11"/>
  <c r="A13" i="11"/>
  <c r="A12" i="11"/>
  <c r="A11" i="11"/>
  <c r="A10" i="11"/>
  <c r="A9" i="11"/>
  <c r="A8" i="11"/>
  <c r="N7" i="11"/>
  <c r="N8" i="11" s="1"/>
  <c r="J7" i="11"/>
  <c r="K7" i="11" s="1"/>
  <c r="A7" i="11"/>
  <c r="R6" i="11"/>
  <c r="S6" i="11" s="1"/>
  <c r="O6" i="11"/>
  <c r="N6" i="11"/>
  <c r="J6" i="11"/>
  <c r="K6" i="11" s="1"/>
  <c r="B6" i="11"/>
  <c r="C6" i="11" s="1"/>
  <c r="B7" i="11" s="1"/>
  <c r="C7" i="11" s="1"/>
  <c r="B8" i="11" s="1"/>
  <c r="C8" i="11" s="1"/>
  <c r="B9" i="11" s="1"/>
  <c r="C9" i="11" s="1"/>
  <c r="B10" i="11" s="1"/>
  <c r="A6" i="11"/>
  <c r="S5" i="11"/>
  <c r="O5" i="11"/>
  <c r="K5" i="11"/>
  <c r="C5" i="11"/>
  <c r="A5" i="11"/>
  <c r="T6" i="4"/>
  <c r="T7" i="4" s="1"/>
  <c r="T8" i="4" s="1"/>
  <c r="T9" i="4" s="1"/>
  <c r="T10" i="4" s="1"/>
  <c r="T11" i="4" s="1"/>
  <c r="T12" i="4" s="1"/>
  <c r="N8" i="12" l="1"/>
  <c r="S8" i="12"/>
  <c r="R9" i="12"/>
  <c r="K7" i="12"/>
  <c r="J8" i="12"/>
  <c r="O8" i="12"/>
  <c r="N9" i="12"/>
  <c r="C11" i="12"/>
  <c r="B12" i="12"/>
  <c r="R7" i="11"/>
  <c r="R8" i="11" s="1"/>
  <c r="S8" i="11" s="1"/>
  <c r="O8" i="11"/>
  <c r="N9" i="11"/>
  <c r="B11" i="11"/>
  <c r="C10" i="11"/>
  <c r="S7" i="11"/>
  <c r="J8" i="11"/>
  <c r="O7" i="11"/>
  <c r="P6" i="4"/>
  <c r="P7" i="4" s="1"/>
  <c r="P8" i="4" s="1"/>
  <c r="P9" i="4" s="1"/>
  <c r="P10" i="4" s="1"/>
  <c r="U5" i="4"/>
  <c r="U6" i="4" s="1"/>
  <c r="Q5" i="4"/>
  <c r="K5" i="4"/>
  <c r="J6" i="4" s="1"/>
  <c r="J7" i="4" s="1"/>
  <c r="J8" i="4" s="1"/>
  <c r="J9" i="4" s="1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5" i="4"/>
  <c r="B6" i="4"/>
  <c r="C6" i="4" s="1"/>
  <c r="B7" i="4" s="1"/>
  <c r="C7" i="4" s="1"/>
  <c r="C5" i="4"/>
  <c r="R10" i="12" l="1"/>
  <c r="S9" i="12"/>
  <c r="J9" i="12"/>
  <c r="K8" i="12"/>
  <c r="C12" i="12"/>
  <c r="B13" i="12"/>
  <c r="N10" i="12"/>
  <c r="O9" i="12"/>
  <c r="R9" i="11"/>
  <c r="R10" i="11"/>
  <c r="S9" i="11"/>
  <c r="J9" i="11"/>
  <c r="K8" i="11"/>
  <c r="N10" i="11"/>
  <c r="O9" i="11"/>
  <c r="B12" i="11"/>
  <c r="C11" i="11"/>
  <c r="U7" i="4"/>
  <c r="U8" i="4" s="1"/>
  <c r="U9" i="4" s="1"/>
  <c r="U10" i="4" s="1"/>
  <c r="U11" i="4" s="1"/>
  <c r="U12" i="4" s="1"/>
  <c r="T13" i="4" s="1"/>
  <c r="Q7" i="4"/>
  <c r="Q8" i="4" s="1"/>
  <c r="Q9" i="4" s="1"/>
  <c r="Q10" i="4" s="1"/>
  <c r="P11" i="4" s="1"/>
  <c r="Q11" i="4" s="1"/>
  <c r="P12" i="4" s="1"/>
  <c r="Q12" i="4" s="1"/>
  <c r="P13" i="4" s="1"/>
  <c r="Q13" i="4" s="1"/>
  <c r="P14" i="4" s="1"/>
  <c r="Q14" i="4" s="1"/>
  <c r="P15" i="4" s="1"/>
  <c r="Q15" i="4" s="1"/>
  <c r="P16" i="4" s="1"/>
  <c r="Q16" i="4" s="1"/>
  <c r="P17" i="4" s="1"/>
  <c r="Q17" i="4" s="1"/>
  <c r="P18" i="4" s="1"/>
  <c r="Q18" i="4" s="1"/>
  <c r="P19" i="4" s="1"/>
  <c r="Q19" i="4" s="1"/>
  <c r="P20" i="4" s="1"/>
  <c r="Q20" i="4" s="1"/>
  <c r="P21" i="4" s="1"/>
  <c r="Q21" i="4" s="1"/>
  <c r="P22" i="4" s="1"/>
  <c r="Q22" i="4" s="1"/>
  <c r="P23" i="4" s="1"/>
  <c r="Q23" i="4" s="1"/>
  <c r="P24" i="4" s="1"/>
  <c r="Q24" i="4" s="1"/>
  <c r="P25" i="4" s="1"/>
  <c r="Q25" i="4" s="1"/>
  <c r="P26" i="4" s="1"/>
  <c r="Q26" i="4" s="1"/>
  <c r="P27" i="4" s="1"/>
  <c r="Q27" i="4" s="1"/>
  <c r="P28" i="4" s="1"/>
  <c r="Q28" i="4" s="1"/>
  <c r="P29" i="4" s="1"/>
  <c r="Q29" i="4" s="1"/>
  <c r="P30" i="4" s="1"/>
  <c r="Q30" i="4" s="1"/>
  <c r="P31" i="4" s="1"/>
  <c r="Q31" i="4" s="1"/>
  <c r="P32" i="4" s="1"/>
  <c r="Q32" i="4" s="1"/>
  <c r="P33" i="4" s="1"/>
  <c r="Q33" i="4" s="1"/>
  <c r="P34" i="4" s="1"/>
  <c r="Q34" i="4" s="1"/>
  <c r="Q6" i="4"/>
  <c r="K6" i="4"/>
  <c r="K7" i="4"/>
  <c r="K8" i="4" s="1"/>
  <c r="K9" i="4" s="1"/>
  <c r="J10" i="4" s="1"/>
  <c r="K10" i="4" s="1"/>
  <c r="J11" i="4" s="1"/>
  <c r="K11" i="4" s="1"/>
  <c r="J12" i="4" s="1"/>
  <c r="K12" i="4" s="1"/>
  <c r="J13" i="4" s="1"/>
  <c r="K13" i="4" s="1"/>
  <c r="J14" i="4" s="1"/>
  <c r="K14" i="4" s="1"/>
  <c r="J15" i="4" s="1"/>
  <c r="K15" i="4" s="1"/>
  <c r="J16" i="4" s="1"/>
  <c r="K16" i="4" s="1"/>
  <c r="J17" i="4" s="1"/>
  <c r="K17" i="4" s="1"/>
  <c r="J18" i="4" s="1"/>
  <c r="K18" i="4" s="1"/>
  <c r="J19" i="4" s="1"/>
  <c r="K19" i="4" s="1"/>
  <c r="J20" i="4" s="1"/>
  <c r="K20" i="4" s="1"/>
  <c r="J21" i="4" s="1"/>
  <c r="K21" i="4" s="1"/>
  <c r="J22" i="4" s="1"/>
  <c r="K22" i="4" s="1"/>
  <c r="J23" i="4" s="1"/>
  <c r="K23" i="4" s="1"/>
  <c r="J24" i="4" s="1"/>
  <c r="K24" i="4" s="1"/>
  <c r="J25" i="4" s="1"/>
  <c r="K25" i="4" s="1"/>
  <c r="J26" i="4" s="1"/>
  <c r="K26" i="4" s="1"/>
  <c r="J27" i="4" s="1"/>
  <c r="K27" i="4" s="1"/>
  <c r="J28" i="4" s="1"/>
  <c r="K28" i="4" s="1"/>
  <c r="J29" i="4" s="1"/>
  <c r="K29" i="4" s="1"/>
  <c r="J30" i="4" s="1"/>
  <c r="K30" i="4" s="1"/>
  <c r="J31" i="4" s="1"/>
  <c r="K31" i="4" s="1"/>
  <c r="J32" i="4" s="1"/>
  <c r="K32" i="4" s="1"/>
  <c r="J33" i="4" s="1"/>
  <c r="K33" i="4" s="1"/>
  <c r="J34" i="4" s="1"/>
  <c r="K34" i="4" s="1"/>
  <c r="J35" i="4" s="1"/>
  <c r="K35" i="4" s="1"/>
  <c r="J36" i="4" s="1"/>
  <c r="K36" i="4" s="1"/>
  <c r="J37" i="4" s="1"/>
  <c r="K37" i="4" s="1"/>
  <c r="J38" i="4" s="1"/>
  <c r="K38" i="4" s="1"/>
  <c r="J39" i="4" s="1"/>
  <c r="K39" i="4" s="1"/>
  <c r="J40" i="4" s="1"/>
  <c r="K40" i="4" s="1"/>
  <c r="J41" i="4" s="1"/>
  <c r="K41" i="4" s="1"/>
  <c r="J42" i="4" s="1"/>
  <c r="K42" i="4" s="1"/>
  <c r="J43" i="4" s="1"/>
  <c r="K43" i="4" s="1"/>
  <c r="J44" i="4" s="1"/>
  <c r="K44" i="4" s="1"/>
  <c r="J45" i="4" s="1"/>
  <c r="K45" i="4" s="1"/>
  <c r="J46" i="4" s="1"/>
  <c r="K46" i="4" s="1"/>
  <c r="J47" i="4" s="1"/>
  <c r="K47" i="4" s="1"/>
  <c r="J48" i="4" s="1"/>
  <c r="K48" i="4" s="1"/>
  <c r="B8" i="4"/>
  <c r="K9" i="12" l="1"/>
  <c r="J10" i="12"/>
  <c r="S10" i="12"/>
  <c r="R11" i="12"/>
  <c r="O10" i="12"/>
  <c r="N11" i="12"/>
  <c r="C13" i="12"/>
  <c r="B14" i="12"/>
  <c r="J10" i="11"/>
  <c r="K9" i="11"/>
  <c r="S10" i="11"/>
  <c r="R11" i="11"/>
  <c r="C12" i="11"/>
  <c r="B13" i="11"/>
  <c r="O10" i="11"/>
  <c r="N11" i="11"/>
  <c r="P35" i="4"/>
  <c r="Q35" i="4" s="1"/>
  <c r="P36" i="4" s="1"/>
  <c r="Q36" i="4" s="1"/>
  <c r="P37" i="4" s="1"/>
  <c r="Q37" i="4" s="1"/>
  <c r="P38" i="4" s="1"/>
  <c r="Q38" i="4" s="1"/>
  <c r="P39" i="4" s="1"/>
  <c r="Q39" i="4" s="1"/>
  <c r="P40" i="4" s="1"/>
  <c r="Q40" i="4" s="1"/>
  <c r="P41" i="4" s="1"/>
  <c r="Q41" i="4" s="1"/>
  <c r="P42" i="4" s="1"/>
  <c r="Q42" i="4" s="1"/>
  <c r="P43" i="4" s="1"/>
  <c r="Q43" i="4" s="1"/>
  <c r="P44" i="4" s="1"/>
  <c r="Q44" i="4" s="1"/>
  <c r="P45" i="4" s="1"/>
  <c r="Q45" i="4" s="1"/>
  <c r="P46" i="4" s="1"/>
  <c r="Q46" i="4" s="1"/>
  <c r="P47" i="4" s="1"/>
  <c r="Q47" i="4" s="1"/>
  <c r="P48" i="4" s="1"/>
  <c r="Q48" i="4" s="1"/>
  <c r="U13" i="4"/>
  <c r="T14" i="4" s="1"/>
  <c r="C8" i="4"/>
  <c r="B9" i="4" s="1"/>
  <c r="S11" i="12" l="1"/>
  <c r="R12" i="12"/>
  <c r="S12" i="12" s="1"/>
  <c r="R13" i="12" s="1"/>
  <c r="S13" i="12" s="1"/>
  <c r="R14" i="12" s="1"/>
  <c r="S14" i="12" s="1"/>
  <c r="R15" i="12" s="1"/>
  <c r="S15" i="12" s="1"/>
  <c r="R16" i="12" s="1"/>
  <c r="S16" i="12" s="1"/>
  <c r="R17" i="12" s="1"/>
  <c r="S17" i="12" s="1"/>
  <c r="R18" i="12" s="1"/>
  <c r="S18" i="12" s="1"/>
  <c r="R19" i="12" s="1"/>
  <c r="S19" i="12" s="1"/>
  <c r="R20" i="12" s="1"/>
  <c r="S20" i="12" s="1"/>
  <c r="R21" i="12" s="1"/>
  <c r="S21" i="12" s="1"/>
  <c r="R22" i="12" s="1"/>
  <c r="S22" i="12" s="1"/>
  <c r="R23" i="12" s="1"/>
  <c r="S23" i="12" s="1"/>
  <c r="R24" i="12" s="1"/>
  <c r="S24" i="12" s="1"/>
  <c r="R25" i="12" s="1"/>
  <c r="S25" i="12" s="1"/>
  <c r="R26" i="12" s="1"/>
  <c r="K10" i="12"/>
  <c r="J11" i="12"/>
  <c r="B15" i="12"/>
  <c r="C14" i="12"/>
  <c r="O11" i="12"/>
  <c r="N12" i="12"/>
  <c r="O12" i="12" s="1"/>
  <c r="N13" i="12" s="1"/>
  <c r="O13" i="12" s="1"/>
  <c r="N14" i="12" s="1"/>
  <c r="O14" i="12" s="1"/>
  <c r="N15" i="12" s="1"/>
  <c r="O15" i="12" s="1"/>
  <c r="N16" i="12" s="1"/>
  <c r="O16" i="12" s="1"/>
  <c r="N17" i="12" s="1"/>
  <c r="O17" i="12" s="1"/>
  <c r="N18" i="12" s="1"/>
  <c r="O18" i="12" s="1"/>
  <c r="N19" i="12" s="1"/>
  <c r="O19" i="12" s="1"/>
  <c r="N20" i="12" s="1"/>
  <c r="O20" i="12" s="1"/>
  <c r="N21" i="12" s="1"/>
  <c r="O21" i="12" s="1"/>
  <c r="N22" i="12" s="1"/>
  <c r="O22" i="12" s="1"/>
  <c r="N23" i="12" s="1"/>
  <c r="O23" i="12" s="1"/>
  <c r="N24" i="12" s="1"/>
  <c r="O24" i="12" s="1"/>
  <c r="N25" i="12" s="1"/>
  <c r="O25" i="12" s="1"/>
  <c r="N26" i="12" s="1"/>
  <c r="N12" i="11"/>
  <c r="O12" i="11" s="1"/>
  <c r="N13" i="11" s="1"/>
  <c r="O13" i="11" s="1"/>
  <c r="N14" i="11" s="1"/>
  <c r="O14" i="11" s="1"/>
  <c r="N15" i="11" s="1"/>
  <c r="O15" i="11" s="1"/>
  <c r="N16" i="11" s="1"/>
  <c r="O16" i="11" s="1"/>
  <c r="N17" i="11" s="1"/>
  <c r="O17" i="11" s="1"/>
  <c r="N18" i="11" s="1"/>
  <c r="O18" i="11" s="1"/>
  <c r="N19" i="11" s="1"/>
  <c r="O19" i="11" s="1"/>
  <c r="N20" i="11" s="1"/>
  <c r="O20" i="11" s="1"/>
  <c r="N21" i="11" s="1"/>
  <c r="O21" i="11" s="1"/>
  <c r="N22" i="11" s="1"/>
  <c r="O22" i="11" s="1"/>
  <c r="N23" i="11" s="1"/>
  <c r="O23" i="11" s="1"/>
  <c r="N24" i="11" s="1"/>
  <c r="O24" i="11" s="1"/>
  <c r="N25" i="11" s="1"/>
  <c r="O25" i="11" s="1"/>
  <c r="N26" i="11" s="1"/>
  <c r="O11" i="11"/>
  <c r="K10" i="11"/>
  <c r="J11" i="11"/>
  <c r="B14" i="11"/>
  <c r="C13" i="11"/>
  <c r="R12" i="11"/>
  <c r="S12" i="11" s="1"/>
  <c r="R13" i="11" s="1"/>
  <c r="S13" i="11" s="1"/>
  <c r="R14" i="11" s="1"/>
  <c r="S14" i="11" s="1"/>
  <c r="R15" i="11" s="1"/>
  <c r="S15" i="11" s="1"/>
  <c r="R16" i="11" s="1"/>
  <c r="S16" i="11" s="1"/>
  <c r="R17" i="11" s="1"/>
  <c r="S17" i="11" s="1"/>
  <c r="R18" i="11" s="1"/>
  <c r="S18" i="11" s="1"/>
  <c r="R19" i="11" s="1"/>
  <c r="S19" i="11" s="1"/>
  <c r="R20" i="11" s="1"/>
  <c r="S20" i="11" s="1"/>
  <c r="R21" i="11" s="1"/>
  <c r="S21" i="11" s="1"/>
  <c r="R22" i="11" s="1"/>
  <c r="S22" i="11" s="1"/>
  <c r="R23" i="11" s="1"/>
  <c r="S23" i="11" s="1"/>
  <c r="R24" i="11" s="1"/>
  <c r="S24" i="11" s="1"/>
  <c r="R25" i="11" s="1"/>
  <c r="S25" i="11" s="1"/>
  <c r="R26" i="11" s="1"/>
  <c r="S11" i="11"/>
  <c r="U14" i="4"/>
  <c r="T15" i="4" s="1"/>
  <c r="C9" i="4"/>
  <c r="B10" i="4" s="1"/>
  <c r="B11" i="4" s="1"/>
  <c r="K11" i="12" l="1"/>
  <c r="J12" i="12"/>
  <c r="K12" i="12" s="1"/>
  <c r="J13" i="12" s="1"/>
  <c r="K13" i="12" s="1"/>
  <c r="J14" i="12" s="1"/>
  <c r="K14" i="12" s="1"/>
  <c r="J15" i="12" s="1"/>
  <c r="K15" i="12" s="1"/>
  <c r="J16" i="12" s="1"/>
  <c r="K16" i="12" s="1"/>
  <c r="J17" i="12" s="1"/>
  <c r="K17" i="12" s="1"/>
  <c r="J18" i="12" s="1"/>
  <c r="K18" i="12" s="1"/>
  <c r="J19" i="12" s="1"/>
  <c r="K19" i="12" s="1"/>
  <c r="J20" i="12" s="1"/>
  <c r="K20" i="12" s="1"/>
  <c r="J21" i="12" s="1"/>
  <c r="K21" i="12" s="1"/>
  <c r="J22" i="12" s="1"/>
  <c r="K22" i="12" s="1"/>
  <c r="J23" i="12" s="1"/>
  <c r="K23" i="12" s="1"/>
  <c r="J24" i="12" s="1"/>
  <c r="K24" i="12" s="1"/>
  <c r="J25" i="12" s="1"/>
  <c r="K25" i="12" s="1"/>
  <c r="J26" i="12" s="1"/>
  <c r="R27" i="12"/>
  <c r="S26" i="12"/>
  <c r="O26" i="12"/>
  <c r="N27" i="12"/>
  <c r="C15" i="12"/>
  <c r="B16" i="12"/>
  <c r="J12" i="11"/>
  <c r="K12" i="11" s="1"/>
  <c r="J13" i="11" s="1"/>
  <c r="K13" i="11" s="1"/>
  <c r="J14" i="11" s="1"/>
  <c r="K14" i="11" s="1"/>
  <c r="J15" i="11" s="1"/>
  <c r="K15" i="11" s="1"/>
  <c r="J16" i="11" s="1"/>
  <c r="K16" i="11" s="1"/>
  <c r="J17" i="11" s="1"/>
  <c r="K17" i="11" s="1"/>
  <c r="J18" i="11" s="1"/>
  <c r="K18" i="11" s="1"/>
  <c r="J19" i="11" s="1"/>
  <c r="K19" i="11" s="1"/>
  <c r="J20" i="11" s="1"/>
  <c r="K20" i="11" s="1"/>
  <c r="J21" i="11" s="1"/>
  <c r="K21" i="11" s="1"/>
  <c r="J22" i="11" s="1"/>
  <c r="K22" i="11" s="1"/>
  <c r="J23" i="11" s="1"/>
  <c r="K23" i="11" s="1"/>
  <c r="J24" i="11" s="1"/>
  <c r="K24" i="11" s="1"/>
  <c r="J25" i="11" s="1"/>
  <c r="K25" i="11" s="1"/>
  <c r="J26" i="11" s="1"/>
  <c r="K11" i="11"/>
  <c r="N27" i="11"/>
  <c r="O26" i="11"/>
  <c r="R27" i="11"/>
  <c r="S26" i="11"/>
  <c r="C14" i="11"/>
  <c r="B15" i="11"/>
  <c r="U15" i="4"/>
  <c r="T16" i="4" s="1"/>
  <c r="B12" i="4"/>
  <c r="C11" i="4"/>
  <c r="C10" i="4"/>
  <c r="K26" i="12" l="1"/>
  <c r="J27" i="12"/>
  <c r="S27" i="12"/>
  <c r="R28" i="12"/>
  <c r="C16" i="12"/>
  <c r="B17" i="12"/>
  <c r="O27" i="12"/>
  <c r="N28" i="12"/>
  <c r="B16" i="11"/>
  <c r="C15" i="11"/>
  <c r="S27" i="11"/>
  <c r="R28" i="11"/>
  <c r="N28" i="11"/>
  <c r="O27" i="11"/>
  <c r="J27" i="11"/>
  <c r="K26" i="11"/>
  <c r="U16" i="4"/>
  <c r="T17" i="4" s="1"/>
  <c r="B13" i="4"/>
  <c r="C12" i="4"/>
  <c r="S28" i="12" l="1"/>
  <c r="R29" i="12"/>
  <c r="K27" i="12"/>
  <c r="J28" i="12"/>
  <c r="O28" i="12"/>
  <c r="N29" i="12"/>
  <c r="C17" i="12"/>
  <c r="B18" i="12"/>
  <c r="N29" i="11"/>
  <c r="O28" i="11"/>
  <c r="J28" i="11"/>
  <c r="K27" i="11"/>
  <c r="R29" i="11"/>
  <c r="S28" i="11"/>
  <c r="C16" i="11"/>
  <c r="B17" i="11"/>
  <c r="U17" i="4"/>
  <c r="T18" i="4" s="1"/>
  <c r="B14" i="4"/>
  <c r="C13" i="4"/>
  <c r="K28" i="12" l="1"/>
  <c r="J29" i="12"/>
  <c r="S29" i="12"/>
  <c r="R30" i="12"/>
  <c r="B19" i="12"/>
  <c r="C18" i="12"/>
  <c r="O29" i="12"/>
  <c r="N30" i="12"/>
  <c r="O29" i="11"/>
  <c r="N30" i="11"/>
  <c r="O30" i="11" s="1"/>
  <c r="N31" i="11" s="1"/>
  <c r="J29" i="11"/>
  <c r="K28" i="11"/>
  <c r="B18" i="11"/>
  <c r="C17" i="11"/>
  <c r="R30" i="11"/>
  <c r="S30" i="11" s="1"/>
  <c r="R31" i="11" s="1"/>
  <c r="S29" i="11"/>
  <c r="U18" i="4"/>
  <c r="T19" i="4" s="1"/>
  <c r="B15" i="4"/>
  <c r="C14" i="4"/>
  <c r="R31" i="12" l="1"/>
  <c r="S31" i="12" s="1"/>
  <c r="R32" i="12" s="1"/>
  <c r="S30" i="12"/>
  <c r="K29" i="12"/>
  <c r="J30" i="12"/>
  <c r="N31" i="12"/>
  <c r="O31" i="12" s="1"/>
  <c r="N32" i="12" s="1"/>
  <c r="O30" i="12"/>
  <c r="C19" i="12"/>
  <c r="B20" i="12"/>
  <c r="J30" i="11"/>
  <c r="K30" i="11" s="1"/>
  <c r="J31" i="11" s="1"/>
  <c r="K29" i="11"/>
  <c r="R32" i="11"/>
  <c r="S32" i="11" s="1"/>
  <c r="R33" i="11" s="1"/>
  <c r="S31" i="11"/>
  <c r="B19" i="11"/>
  <c r="C18" i="11"/>
  <c r="N32" i="11"/>
  <c r="O32" i="11" s="1"/>
  <c r="N33" i="11" s="1"/>
  <c r="O31" i="11"/>
  <c r="U19" i="4"/>
  <c r="T20" i="4" s="1"/>
  <c r="B16" i="4"/>
  <c r="C15" i="4"/>
  <c r="K30" i="12" l="1"/>
  <c r="J31" i="12"/>
  <c r="K31" i="12" s="1"/>
  <c r="J32" i="12" s="1"/>
  <c r="R33" i="12"/>
  <c r="S33" i="12" s="1"/>
  <c r="R34" i="12" s="1"/>
  <c r="S32" i="12"/>
  <c r="O32" i="12"/>
  <c r="N33" i="12"/>
  <c r="O33" i="12" s="1"/>
  <c r="N34" i="12" s="1"/>
  <c r="C20" i="12"/>
  <c r="B21" i="12"/>
  <c r="S33" i="11"/>
  <c r="R34" i="11" s="1"/>
  <c r="S34" i="11" s="1"/>
  <c r="R35" i="11" s="1"/>
  <c r="O33" i="11"/>
  <c r="N34" i="11" s="1"/>
  <c r="O34" i="11" s="1"/>
  <c r="N35" i="11" s="1"/>
  <c r="B20" i="11"/>
  <c r="C19" i="11"/>
  <c r="K31" i="11"/>
  <c r="J32" i="11"/>
  <c r="K32" i="11" s="1"/>
  <c r="J33" i="11" s="1"/>
  <c r="U20" i="4"/>
  <c r="T21" i="4" s="1"/>
  <c r="B17" i="4"/>
  <c r="C16" i="4"/>
  <c r="S34" i="12" l="1"/>
  <c r="R35" i="12"/>
  <c r="S35" i="12" s="1"/>
  <c r="R36" i="12" s="1"/>
  <c r="S36" i="12" s="1"/>
  <c r="R37" i="12" s="1"/>
  <c r="S37" i="12" s="1"/>
  <c r="R38" i="12" s="1"/>
  <c r="S38" i="12" s="1"/>
  <c r="R39" i="12" s="1"/>
  <c r="S39" i="12" s="1"/>
  <c r="R40" i="12" s="1"/>
  <c r="S40" i="12" s="1"/>
  <c r="R41" i="12" s="1"/>
  <c r="S41" i="12" s="1"/>
  <c r="R42" i="12" s="1"/>
  <c r="S42" i="12" s="1"/>
  <c r="R43" i="12" s="1"/>
  <c r="S43" i="12" s="1"/>
  <c r="R44" i="12" s="1"/>
  <c r="S44" i="12" s="1"/>
  <c r="R45" i="12" s="1"/>
  <c r="S45" i="12" s="1"/>
  <c r="R46" i="12" s="1"/>
  <c r="S46" i="12" s="1"/>
  <c r="R47" i="12" s="1"/>
  <c r="S47" i="12" s="1"/>
  <c r="R48" i="12" s="1"/>
  <c r="S48" i="12" s="1"/>
  <c r="K32" i="12"/>
  <c r="J33" i="12"/>
  <c r="K33" i="12" s="1"/>
  <c r="J34" i="12" s="1"/>
  <c r="N35" i="12"/>
  <c r="O35" i="12" s="1"/>
  <c r="N36" i="12" s="1"/>
  <c r="O36" i="12" s="1"/>
  <c r="N37" i="12" s="1"/>
  <c r="O37" i="12" s="1"/>
  <c r="N38" i="12" s="1"/>
  <c r="O38" i="12" s="1"/>
  <c r="N39" i="12" s="1"/>
  <c r="O39" i="12" s="1"/>
  <c r="N40" i="12" s="1"/>
  <c r="O40" i="12" s="1"/>
  <c r="N41" i="12" s="1"/>
  <c r="O41" i="12" s="1"/>
  <c r="N42" i="12" s="1"/>
  <c r="O42" i="12" s="1"/>
  <c r="N43" i="12" s="1"/>
  <c r="O43" i="12" s="1"/>
  <c r="N44" i="12" s="1"/>
  <c r="O44" i="12" s="1"/>
  <c r="N45" i="12" s="1"/>
  <c r="O45" i="12" s="1"/>
  <c r="N46" i="12" s="1"/>
  <c r="O46" i="12" s="1"/>
  <c r="N47" i="12" s="1"/>
  <c r="O47" i="12" s="1"/>
  <c r="N48" i="12" s="1"/>
  <c r="O48" i="12" s="1"/>
  <c r="O34" i="12"/>
  <c r="C21" i="12"/>
  <c r="B22" i="12"/>
  <c r="K33" i="11"/>
  <c r="J34" i="11" s="1"/>
  <c r="K34" i="11" s="1"/>
  <c r="J35" i="11" s="1"/>
  <c r="B21" i="11"/>
  <c r="C20" i="11"/>
  <c r="S35" i="11"/>
  <c r="R36" i="11" s="1"/>
  <c r="S36" i="11" s="1"/>
  <c r="R37" i="11" s="1"/>
  <c r="S37" i="11" s="1"/>
  <c r="R38" i="11" s="1"/>
  <c r="S38" i="11" s="1"/>
  <c r="R39" i="11" s="1"/>
  <c r="S39" i="11" s="1"/>
  <c r="R40" i="11" s="1"/>
  <c r="S40" i="11" s="1"/>
  <c r="R41" i="11" s="1"/>
  <c r="S41" i="11" s="1"/>
  <c r="R42" i="11" s="1"/>
  <c r="S42" i="11" s="1"/>
  <c r="R43" i="11" s="1"/>
  <c r="S43" i="11" s="1"/>
  <c r="R44" i="11" s="1"/>
  <c r="S44" i="11" s="1"/>
  <c r="R45" i="11" s="1"/>
  <c r="S45" i="11" s="1"/>
  <c r="R46" i="11" s="1"/>
  <c r="S46" i="11" s="1"/>
  <c r="R47" i="11" s="1"/>
  <c r="S47" i="11" s="1"/>
  <c r="R48" i="11" s="1"/>
  <c r="S48" i="11" s="1"/>
  <c r="O35" i="11"/>
  <c r="N36" i="11" s="1"/>
  <c r="O36" i="11" s="1"/>
  <c r="N37" i="11" s="1"/>
  <c r="O37" i="11" s="1"/>
  <c r="N38" i="11" s="1"/>
  <c r="O38" i="11" s="1"/>
  <c r="N39" i="11" s="1"/>
  <c r="O39" i="11" s="1"/>
  <c r="N40" i="11" s="1"/>
  <c r="O40" i="11" s="1"/>
  <c r="N41" i="11" s="1"/>
  <c r="O41" i="11" s="1"/>
  <c r="N42" i="11" s="1"/>
  <c r="O42" i="11" s="1"/>
  <c r="N43" i="11" s="1"/>
  <c r="O43" i="11" s="1"/>
  <c r="N44" i="11" s="1"/>
  <c r="O44" i="11" s="1"/>
  <c r="N45" i="11" s="1"/>
  <c r="O45" i="11" s="1"/>
  <c r="N46" i="11" s="1"/>
  <c r="O46" i="11" s="1"/>
  <c r="N47" i="11" s="1"/>
  <c r="O47" i="11" s="1"/>
  <c r="N48" i="11" s="1"/>
  <c r="O48" i="11" s="1"/>
  <c r="U21" i="4"/>
  <c r="T22" i="4" s="1"/>
  <c r="B18" i="4"/>
  <c r="C17" i="4"/>
  <c r="K34" i="12" l="1"/>
  <c r="J35" i="12"/>
  <c r="K35" i="12" s="1"/>
  <c r="J36" i="12" s="1"/>
  <c r="B23" i="12"/>
  <c r="C22" i="12"/>
  <c r="B22" i="11"/>
  <c r="C21" i="11"/>
  <c r="K35" i="11"/>
  <c r="J36" i="11" s="1"/>
  <c r="K36" i="11" s="1"/>
  <c r="J37" i="11" s="1"/>
  <c r="K37" i="11" s="1"/>
  <c r="J38" i="11" s="1"/>
  <c r="K38" i="11" s="1"/>
  <c r="J39" i="11" s="1"/>
  <c r="K39" i="11" s="1"/>
  <c r="J40" i="11" s="1"/>
  <c r="K40" i="11" s="1"/>
  <c r="J41" i="11" s="1"/>
  <c r="K41" i="11" s="1"/>
  <c r="J42" i="11" s="1"/>
  <c r="K42" i="11" s="1"/>
  <c r="J43" i="11" s="1"/>
  <c r="K43" i="11" s="1"/>
  <c r="J44" i="11" s="1"/>
  <c r="K44" i="11" s="1"/>
  <c r="J45" i="11" s="1"/>
  <c r="K45" i="11" s="1"/>
  <c r="J46" i="11" s="1"/>
  <c r="K46" i="11" s="1"/>
  <c r="J47" i="11" s="1"/>
  <c r="K47" i="11" s="1"/>
  <c r="J48" i="11" s="1"/>
  <c r="K48" i="11" s="1"/>
  <c r="U22" i="4"/>
  <c r="T23" i="4" s="1"/>
  <c r="B19" i="4"/>
  <c r="C18" i="4"/>
  <c r="K36" i="12" l="1"/>
  <c r="J37" i="12"/>
  <c r="K37" i="12" s="1"/>
  <c r="J38" i="12" s="1"/>
  <c r="K38" i="12" s="1"/>
  <c r="J39" i="12" s="1"/>
  <c r="K39" i="12" s="1"/>
  <c r="J40" i="12" s="1"/>
  <c r="K40" i="12" s="1"/>
  <c r="J41" i="12" s="1"/>
  <c r="K41" i="12" s="1"/>
  <c r="J42" i="12" s="1"/>
  <c r="K42" i="12" s="1"/>
  <c r="J43" i="12" s="1"/>
  <c r="K43" i="12" s="1"/>
  <c r="J44" i="12" s="1"/>
  <c r="K44" i="12" s="1"/>
  <c r="J45" i="12" s="1"/>
  <c r="K45" i="12" s="1"/>
  <c r="J46" i="12" s="1"/>
  <c r="K46" i="12" s="1"/>
  <c r="J47" i="12" s="1"/>
  <c r="K47" i="12" s="1"/>
  <c r="J48" i="12" s="1"/>
  <c r="K48" i="12" s="1"/>
  <c r="C23" i="12"/>
  <c r="B24" i="12"/>
  <c r="B23" i="11"/>
  <c r="C22" i="11"/>
  <c r="U23" i="4"/>
  <c r="T24" i="4" s="1"/>
  <c r="B20" i="4"/>
  <c r="C19" i="4"/>
  <c r="C24" i="12" l="1"/>
  <c r="B25" i="12"/>
  <c r="B24" i="11"/>
  <c r="C23" i="11"/>
  <c r="U24" i="4"/>
  <c r="T25" i="4" s="1"/>
  <c r="B21" i="4"/>
  <c r="C20" i="4"/>
  <c r="C25" i="12" l="1"/>
  <c r="B26" i="12"/>
  <c r="C24" i="11"/>
  <c r="B25" i="11"/>
  <c r="U25" i="4"/>
  <c r="T26" i="4" s="1"/>
  <c r="T27" i="4" s="1"/>
  <c r="T28" i="4" s="1"/>
  <c r="T29" i="4" s="1"/>
  <c r="T30" i="4" s="1"/>
  <c r="B22" i="4"/>
  <c r="C21" i="4"/>
  <c r="B27" i="12" l="1"/>
  <c r="C26" i="12"/>
  <c r="C25" i="11"/>
  <c r="B26" i="11"/>
  <c r="B23" i="4"/>
  <c r="C22" i="4"/>
  <c r="C27" i="12" l="1"/>
  <c r="B28" i="12"/>
  <c r="C28" i="12" s="1"/>
  <c r="B29" i="12" s="1"/>
  <c r="C29" i="12" s="1"/>
  <c r="B30" i="12" s="1"/>
  <c r="B27" i="11"/>
  <c r="C26" i="11"/>
  <c r="U26" i="4"/>
  <c r="U27" i="4" s="1"/>
  <c r="U28" i="4" s="1"/>
  <c r="U29" i="4" s="1"/>
  <c r="U30" i="4" s="1"/>
  <c r="T31" i="4" s="1"/>
  <c r="T32" i="4" s="1"/>
  <c r="B24" i="4"/>
  <c r="C23" i="4"/>
  <c r="C30" i="12" l="1"/>
  <c r="B31" i="12"/>
  <c r="B28" i="11"/>
  <c r="C28" i="11" s="1"/>
  <c r="B29" i="11" s="1"/>
  <c r="C29" i="11" s="1"/>
  <c r="B30" i="11" s="1"/>
  <c r="C27" i="11"/>
  <c r="B25" i="4"/>
  <c r="C24" i="4"/>
  <c r="C31" i="12" l="1"/>
  <c r="B32" i="12"/>
  <c r="C30" i="11"/>
  <c r="B31" i="11"/>
  <c r="U31" i="4"/>
  <c r="U32" i="4" s="1"/>
  <c r="T33" i="4" s="1"/>
  <c r="T34" i="4" s="1"/>
  <c r="B26" i="4"/>
  <c r="C25" i="4"/>
  <c r="C32" i="12" l="1"/>
  <c r="B33" i="12"/>
  <c r="B32" i="11"/>
  <c r="C31" i="11"/>
  <c r="B27" i="4"/>
  <c r="C26" i="4"/>
  <c r="C33" i="12" l="1"/>
  <c r="B34" i="12"/>
  <c r="C32" i="11"/>
  <c r="B33" i="11"/>
  <c r="U33" i="4"/>
  <c r="U34" i="4" s="1"/>
  <c r="T35" i="4" s="1"/>
  <c r="T36" i="4" s="1"/>
  <c r="B28" i="4"/>
  <c r="C28" i="4" s="1"/>
  <c r="B29" i="4" s="1"/>
  <c r="C29" i="4" s="1"/>
  <c r="B30" i="4" s="1"/>
  <c r="C27" i="4"/>
  <c r="B35" i="12" l="1"/>
  <c r="C34" i="12"/>
  <c r="C33" i="11"/>
  <c r="B34" i="11"/>
  <c r="U35" i="4"/>
  <c r="U36" i="4" s="1"/>
  <c r="T37" i="4" s="1"/>
  <c r="C30" i="4"/>
  <c r="B31" i="4"/>
  <c r="C35" i="12" l="1"/>
  <c r="B36" i="12"/>
  <c r="B35" i="11"/>
  <c r="C34" i="11"/>
  <c r="U37" i="4"/>
  <c r="B32" i="4"/>
  <c r="C31" i="4"/>
  <c r="C36" i="12" l="1"/>
  <c r="B37" i="12"/>
  <c r="B36" i="11"/>
  <c r="C35" i="11"/>
  <c r="T38" i="4"/>
  <c r="U38" i="4" s="1"/>
  <c r="B33" i="4"/>
  <c r="C32" i="4"/>
  <c r="C37" i="12" l="1"/>
  <c r="B38" i="12"/>
  <c r="B37" i="11"/>
  <c r="C36" i="11"/>
  <c r="T39" i="4"/>
  <c r="U39" i="4" s="1"/>
  <c r="B34" i="4"/>
  <c r="C33" i="4"/>
  <c r="B39" i="12" l="1"/>
  <c r="C38" i="12"/>
  <c r="B38" i="11"/>
  <c r="C37" i="11"/>
  <c r="T40" i="4"/>
  <c r="U40" i="4" s="1"/>
  <c r="B35" i="4"/>
  <c r="C34" i="4"/>
  <c r="C39" i="12" l="1"/>
  <c r="B40" i="12"/>
  <c r="B39" i="11"/>
  <c r="C38" i="11"/>
  <c r="T41" i="4"/>
  <c r="U41" i="4" s="1"/>
  <c r="B36" i="4"/>
  <c r="C35" i="4"/>
  <c r="C40" i="12" l="1"/>
  <c r="B41" i="12"/>
  <c r="B40" i="11"/>
  <c r="C39" i="11"/>
  <c r="T42" i="4"/>
  <c r="U42" i="4" s="1"/>
  <c r="B37" i="4"/>
  <c r="C36" i="4"/>
  <c r="C41" i="12" l="1"/>
  <c r="B42" i="12"/>
  <c r="C40" i="11"/>
  <c r="B41" i="11"/>
  <c r="T43" i="4"/>
  <c r="U43" i="4" s="1"/>
  <c r="B38" i="4"/>
  <c r="C37" i="4"/>
  <c r="B43" i="12" l="1"/>
  <c r="C42" i="12"/>
  <c r="B42" i="11"/>
  <c r="C41" i="11"/>
  <c r="T44" i="4"/>
  <c r="U44" i="4" s="1"/>
  <c r="B39" i="4"/>
  <c r="C38" i="4"/>
  <c r="C43" i="12" l="1"/>
  <c r="B44" i="12"/>
  <c r="B43" i="11"/>
  <c r="C42" i="11"/>
  <c r="T45" i="4"/>
  <c r="U45" i="4" s="1"/>
  <c r="B40" i="4"/>
  <c r="C39" i="4"/>
  <c r="C44" i="12" l="1"/>
  <c r="B45" i="12"/>
  <c r="B44" i="11"/>
  <c r="C43" i="11"/>
  <c r="T46" i="4"/>
  <c r="U46" i="4" s="1"/>
  <c r="B41" i="4"/>
  <c r="C40" i="4"/>
  <c r="C45" i="12" l="1"/>
  <c r="B46" i="12"/>
  <c r="B45" i="11"/>
  <c r="C44" i="11"/>
  <c r="T47" i="4"/>
  <c r="U47" i="4" s="1"/>
  <c r="B42" i="4"/>
  <c r="C41" i="4"/>
  <c r="B47" i="12" l="1"/>
  <c r="C46" i="12"/>
  <c r="B46" i="11"/>
  <c r="C45" i="11"/>
  <c r="T48" i="4"/>
  <c r="U48" i="4" s="1"/>
  <c r="B43" i="4"/>
  <c r="C42" i="4"/>
  <c r="C47" i="12" l="1"/>
  <c r="B48" i="12"/>
  <c r="C48" i="12" s="1"/>
  <c r="B47" i="11"/>
  <c r="C46" i="11"/>
  <c r="B44" i="4"/>
  <c r="C43" i="4"/>
  <c r="B48" i="11" l="1"/>
  <c r="C48" i="11" s="1"/>
  <c r="C47" i="11"/>
  <c r="B45" i="4"/>
  <c r="C44" i="4"/>
  <c r="B46" i="4" l="1"/>
  <c r="C45" i="4"/>
  <c r="B47" i="4" l="1"/>
  <c r="C46" i="4"/>
  <c r="B48" i="4" l="1"/>
  <c r="C48" i="4" s="1"/>
  <c r="C47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<sst xmlns="http://schemas.openxmlformats.org/spreadsheetml/2006/main" count="381" uniqueCount="86">
  <si>
    <t>舞台</t>
  </si>
  <si>
    <t>準備</t>
  </si>
  <si>
    <t>リハーサル</t>
    <phoneticPr fontId="1"/>
  </si>
  <si>
    <t>講評委員感想</t>
    <rPh sb="0" eb="4">
      <t>コウヒョウイイン</t>
    </rPh>
    <rPh sb="4" eb="6">
      <t>カンソウ</t>
    </rPh>
    <phoneticPr fontId="1"/>
  </si>
  <si>
    <t>講評委員感想</t>
    <rPh sb="0" eb="6">
      <t>コウヒョウイインカンソウ</t>
    </rPh>
    <phoneticPr fontId="1"/>
  </si>
  <si>
    <t>名古屋青年合唱団</t>
    <rPh sb="0" eb="8">
      <t>ナゴヤセイネンガッショウダン</t>
    </rPh>
    <phoneticPr fontId="1"/>
  </si>
  <si>
    <t>合唱団みどり</t>
    <rPh sb="0" eb="3">
      <t>ガッショウダン</t>
    </rPh>
    <phoneticPr fontId="1"/>
  </si>
  <si>
    <t>名古屋北部合唱団</t>
    <rPh sb="0" eb="8">
      <t>ナゴヤホクブガッショウダン</t>
    </rPh>
    <phoneticPr fontId="1"/>
  </si>
  <si>
    <t>合連ターリンズ</t>
    <rPh sb="0" eb="1">
      <t>ア</t>
    </rPh>
    <rPh sb="1" eb="2">
      <t>レン</t>
    </rPh>
    <phoneticPr fontId="1"/>
  </si>
  <si>
    <t>ケンちゃん＆ゲンちゃん</t>
    <phoneticPr fontId="1"/>
  </si>
  <si>
    <t>青年のうたごえ「颯」</t>
    <rPh sb="0" eb="2">
      <t>セイネン</t>
    </rPh>
    <rPh sb="8" eb="9">
      <t>ソウ</t>
    </rPh>
    <phoneticPr fontId="1"/>
  </si>
  <si>
    <t>男声合唱団Ein　Prosit！</t>
    <rPh sb="0" eb="5">
      <t>ダンセイガッショウダン</t>
    </rPh>
    <phoneticPr fontId="1"/>
  </si>
  <si>
    <t>一宮うたごえTomorrow</t>
    <rPh sb="0" eb="2">
      <t>イチノミヤ</t>
    </rPh>
    <phoneticPr fontId="1"/>
  </si>
  <si>
    <t>八竜リバティバンド</t>
    <rPh sb="0" eb="2">
      <t>ハチリュウ</t>
    </rPh>
    <phoneticPr fontId="1"/>
  </si>
  <si>
    <t>ハチぽこリッシュ</t>
    <phoneticPr fontId="1"/>
  </si>
  <si>
    <t>刈谷親バトコーラス</t>
    <rPh sb="0" eb="2">
      <t>カリヤ</t>
    </rPh>
    <rPh sb="2" eb="3">
      <t>オヤ</t>
    </rPh>
    <phoneticPr fontId="1"/>
  </si>
  <si>
    <t>タガリーズ</t>
    <phoneticPr fontId="1"/>
  </si>
  <si>
    <t>ハミングバード</t>
    <phoneticPr fontId="1"/>
  </si>
  <si>
    <t>コール東海</t>
    <rPh sb="3" eb="5">
      <t>トウカイ</t>
    </rPh>
    <phoneticPr fontId="1"/>
  </si>
  <si>
    <t>ヴォーチェアンタラーカ</t>
    <phoneticPr fontId="1"/>
  </si>
  <si>
    <t>ブロックA</t>
    <phoneticPr fontId="1"/>
  </si>
  <si>
    <t>ブロックＢ</t>
    <phoneticPr fontId="1"/>
  </si>
  <si>
    <t>合唱団西三河</t>
    <rPh sb="0" eb="3">
      <t>ガッショウダン</t>
    </rPh>
    <rPh sb="3" eb="6">
      <t>ニシミカワ</t>
    </rPh>
    <phoneticPr fontId="1"/>
  </si>
  <si>
    <t>閉会挨拶</t>
    <rPh sb="0" eb="4">
      <t>ヘイカイアイサツ</t>
    </rPh>
    <phoneticPr fontId="1"/>
  </si>
  <si>
    <t>C</t>
    <phoneticPr fontId="1"/>
  </si>
  <si>
    <t>B</t>
    <phoneticPr fontId="1"/>
  </si>
  <si>
    <t>カゲアナで開会</t>
    <rPh sb="5" eb="7">
      <t>カイカイ</t>
    </rPh>
    <phoneticPr fontId="1"/>
  </si>
  <si>
    <t>挨拶・講評委員紹介</t>
    <rPh sb="0" eb="2">
      <t>アイサツ</t>
    </rPh>
    <rPh sb="3" eb="5">
      <t>コウヒョウ</t>
    </rPh>
    <phoneticPr fontId="1"/>
  </si>
  <si>
    <t>八竜リバティバンド（セッティングこみ）</t>
    <rPh sb="0" eb="2">
      <t>ハチリュウ</t>
    </rPh>
    <phoneticPr fontId="1"/>
  </si>
  <si>
    <t>ハチぽこリッシュ（セッティングこみ）</t>
    <phoneticPr fontId="1"/>
  </si>
  <si>
    <t>リハ</t>
    <phoneticPr fontId="1"/>
  </si>
  <si>
    <t>B＝PA使用</t>
    <rPh sb="4" eb="6">
      <t>シヨウ</t>
    </rPh>
    <phoneticPr fontId="1"/>
  </si>
  <si>
    <t>C＝ピアノセンター</t>
    <phoneticPr fontId="1"/>
  </si>
  <si>
    <t>西新婦人うたごえ広場ルンルン</t>
    <rPh sb="0" eb="4">
      <t>ニシシンフジン</t>
    </rPh>
    <rPh sb="8" eb="10">
      <t>ヒロバ</t>
    </rPh>
    <phoneticPr fontId="1"/>
  </si>
  <si>
    <t>西新婦人希望の鳥</t>
    <rPh sb="0" eb="2">
      <t>ニシジン</t>
    </rPh>
    <rPh sb="2" eb="4">
      <t>フジン</t>
    </rPh>
    <rPh sb="4" eb="6">
      <t>キボウ</t>
    </rPh>
    <rPh sb="7" eb="8">
      <t>トリ</t>
    </rPh>
    <phoneticPr fontId="1"/>
  </si>
  <si>
    <t>土古コーラス</t>
    <rPh sb="0" eb="1">
      <t>ツチ</t>
    </rPh>
    <rPh sb="1" eb="2">
      <t>コ</t>
    </rPh>
    <phoneticPr fontId="1"/>
  </si>
  <si>
    <t>長久手児童合唱団</t>
    <rPh sb="0" eb="3">
      <t>ナガクテ</t>
    </rPh>
    <rPh sb="3" eb="8">
      <t>ジドウガッショウダン</t>
    </rPh>
    <phoneticPr fontId="1"/>
  </si>
  <si>
    <t>東三河うたの学校</t>
    <rPh sb="0" eb="1">
      <t>ヒガシ</t>
    </rPh>
    <rPh sb="1" eb="3">
      <t>ミカワ</t>
    </rPh>
    <rPh sb="6" eb="8">
      <t>ガッコウ</t>
    </rPh>
    <phoneticPr fontId="1"/>
  </si>
  <si>
    <t>ほっと夜明け</t>
    <rPh sb="3" eb="5">
      <t>ヨア</t>
    </rPh>
    <phoneticPr fontId="1"/>
  </si>
  <si>
    <t>Piacere！</t>
    <phoneticPr fontId="1"/>
  </si>
  <si>
    <t>親と子のみどりの杜合唱団</t>
    <rPh sb="0" eb="1">
      <t>オヤ</t>
    </rPh>
    <rPh sb="2" eb="3">
      <t>コ</t>
    </rPh>
    <rPh sb="8" eb="9">
      <t>モリ</t>
    </rPh>
    <rPh sb="9" eb="12">
      <t>ガッショウダン</t>
    </rPh>
    <phoneticPr fontId="1"/>
  </si>
  <si>
    <t>マ・モルテ</t>
    <phoneticPr fontId="1"/>
  </si>
  <si>
    <t>愛知医療合同</t>
    <rPh sb="0" eb="6">
      <t>アイチイリョウゴウドウ</t>
    </rPh>
    <phoneticPr fontId="1"/>
  </si>
  <si>
    <t>愛知教職員合唱団きぼう</t>
    <rPh sb="0" eb="8">
      <t>アイチキョウショクインガッショウダン</t>
    </rPh>
    <phoneticPr fontId="1"/>
  </si>
  <si>
    <t>名青アガトス21期</t>
    <rPh sb="0" eb="1">
      <t>ナ</t>
    </rPh>
    <rPh sb="1" eb="2">
      <t>アオ</t>
    </rPh>
    <rPh sb="8" eb="9">
      <t>キ</t>
    </rPh>
    <phoneticPr fontId="1"/>
  </si>
  <si>
    <t>愛知のうたごえ合唱発表会　進行表 　９／２８(日) コンクールの部　第１次案</t>
    <rPh sb="0" eb="2">
      <t>アイチ</t>
    </rPh>
    <rPh sb="7" eb="12">
      <t>ガッショウハッピョウカイ</t>
    </rPh>
    <rPh sb="13" eb="16">
      <t>シンコウヒョウ</t>
    </rPh>
    <rPh sb="22" eb="25">
      <t>ニチ</t>
    </rPh>
    <rPh sb="32" eb="33">
      <t>ブ</t>
    </rPh>
    <rPh sb="34" eb="35">
      <t>ダイ</t>
    </rPh>
    <rPh sb="36" eb="37">
      <t>ジ</t>
    </rPh>
    <rPh sb="37" eb="38">
      <t>アン</t>
    </rPh>
    <phoneticPr fontId="1"/>
  </si>
  <si>
    <t>うた新訴え・休憩</t>
    <rPh sb="2" eb="3">
      <t>シン</t>
    </rPh>
    <rPh sb="3" eb="4">
      <t>ウッタ</t>
    </rPh>
    <rPh sb="6" eb="8">
      <t>キュウケイ</t>
    </rPh>
    <phoneticPr fontId="1"/>
  </si>
  <si>
    <t>般</t>
    <rPh sb="0" eb="1">
      <t>ハン</t>
    </rPh>
    <phoneticPr fontId="1"/>
  </si>
  <si>
    <t>職</t>
    <rPh sb="0" eb="1">
      <t>ショク</t>
    </rPh>
    <phoneticPr fontId="1"/>
  </si>
  <si>
    <t>小</t>
    <rPh sb="0" eb="1">
      <t>ショウ</t>
    </rPh>
    <phoneticPr fontId="1"/>
  </si>
  <si>
    <t>女</t>
    <rPh sb="0" eb="1">
      <t>オンナ</t>
    </rPh>
    <phoneticPr fontId="1"/>
  </si>
  <si>
    <t>列4</t>
  </si>
  <si>
    <t>列10</t>
  </si>
  <si>
    <t>練習室２（2F）</t>
    <rPh sb="0" eb="3">
      <t>レンシュウシツ</t>
    </rPh>
    <phoneticPr fontId="1"/>
  </si>
  <si>
    <t>練習室１（1F）</t>
    <rPh sb="0" eb="3">
      <t>レンシュウシツ</t>
    </rPh>
    <phoneticPr fontId="1"/>
  </si>
  <si>
    <t>練習室３（2F）</t>
    <rPh sb="0" eb="3">
      <t>レンシュウシツ</t>
    </rPh>
    <phoneticPr fontId="1"/>
  </si>
  <si>
    <t>列11</t>
  </si>
  <si>
    <t>時間</t>
    <rPh sb="0" eb="2">
      <t>ジカン</t>
    </rPh>
    <phoneticPr fontId="1"/>
  </si>
  <si>
    <t>end</t>
    <phoneticPr fontId="1"/>
  </si>
  <si>
    <t>No</t>
    <phoneticPr fontId="1"/>
  </si>
  <si>
    <t>pf</t>
    <phoneticPr fontId="1"/>
  </si>
  <si>
    <t>ブロ
ック</t>
    <phoneticPr fontId="1"/>
  </si>
  <si>
    <t>要分</t>
    <rPh sb="0" eb="1">
      <t>ヨウ</t>
    </rPh>
    <rPh sb="1" eb="2">
      <t>フン</t>
    </rPh>
    <phoneticPr fontId="1"/>
  </si>
  <si>
    <t>時間2</t>
    <rPh sb="0" eb="3">
      <t>ジカン2</t>
    </rPh>
    <phoneticPr fontId="1"/>
  </si>
  <si>
    <t>end3</t>
    <phoneticPr fontId="1"/>
  </si>
  <si>
    <t>要分2</t>
    <rPh sb="0" eb="1">
      <t>ヨウフン4</t>
    </rPh>
    <phoneticPr fontId="1"/>
  </si>
  <si>
    <t>end2</t>
    <phoneticPr fontId="1"/>
  </si>
  <si>
    <t>時間3</t>
    <rPh sb="0" eb="2">
      <t>ジカン</t>
    </rPh>
    <phoneticPr fontId="1"/>
  </si>
  <si>
    <t>要分3</t>
    <rPh sb="0" eb="1">
      <t>ヨウフン44</t>
    </rPh>
    <phoneticPr fontId="1"/>
  </si>
  <si>
    <t>列</t>
    <phoneticPr fontId="1"/>
  </si>
  <si>
    <t>時間4</t>
    <rPh sb="0" eb="2">
      <t>ジカン2</t>
    </rPh>
    <phoneticPr fontId="1"/>
  </si>
  <si>
    <t>要分4</t>
    <rPh sb="0" eb="1">
      <t>ヨウフン444</t>
    </rPh>
    <phoneticPr fontId="1"/>
  </si>
  <si>
    <t>end4</t>
    <phoneticPr fontId="1"/>
  </si>
  <si>
    <t>B:PA使用　C:ピアノセンター</t>
    <rPh sb="4" eb="6">
      <t>シヨウ</t>
    </rPh>
    <phoneticPr fontId="1"/>
  </si>
  <si>
    <t>・</t>
    <phoneticPr fontId="1"/>
  </si>
  <si>
    <t>時間1</t>
    <rPh sb="0" eb="2">
      <t>ジカン</t>
    </rPh>
    <phoneticPr fontId="1"/>
  </si>
  <si>
    <t>要分1</t>
    <rPh sb="0" eb="1">
      <t>ヨウフン4</t>
    </rPh>
    <phoneticPr fontId="1"/>
  </si>
  <si>
    <t>時間2</t>
    <rPh sb="0" eb="2">
      <t>ジカン</t>
    </rPh>
    <phoneticPr fontId="1"/>
  </si>
  <si>
    <t>時間3</t>
    <rPh sb="0" eb="2">
      <t>ジカン2</t>
    </rPh>
    <phoneticPr fontId="1"/>
  </si>
  <si>
    <t>要分2</t>
    <rPh sb="0" eb="1">
      <t>ヨウフン44</t>
    </rPh>
    <phoneticPr fontId="1"/>
  </si>
  <si>
    <t>要分3</t>
    <rPh sb="0" eb="1">
      <t>ヨウフン444</t>
    </rPh>
    <phoneticPr fontId="1"/>
  </si>
  <si>
    <t>部</t>
    <rPh sb="0" eb="1">
      <t>ブ</t>
    </rPh>
    <phoneticPr fontId="1"/>
  </si>
  <si>
    <t>愛知のうたごえ合唱発表会 進行表　9/28(日)</t>
    <rPh sb="0" eb="2">
      <t>アイチ</t>
    </rPh>
    <rPh sb="7" eb="12">
      <t>ガッショウハッピョウカイ</t>
    </rPh>
    <rPh sb="13" eb="16">
      <t>シンコウヒョウ</t>
    </rPh>
    <rPh sb="21" eb="24">
      <t>ニチ</t>
    </rPh>
    <phoneticPr fontId="1"/>
  </si>
  <si>
    <t>コンクールの部</t>
    <phoneticPr fontId="1"/>
  </si>
  <si>
    <r>
      <t>八竜リバティバンド</t>
    </r>
    <r>
      <rPr>
        <sz val="11"/>
        <color theme="1"/>
        <rFont val="BIZ UDゴシック"/>
        <family val="3"/>
        <charset val="128"/>
      </rPr>
      <t>（セッティングこみ）</t>
    </r>
    <rPh sb="0" eb="2">
      <t>ハチリュウ</t>
    </rPh>
    <phoneticPr fontId="1"/>
  </si>
  <si>
    <r>
      <t>ハチぽこリッシュ</t>
    </r>
    <r>
      <rPr>
        <sz val="11"/>
        <color theme="1"/>
        <rFont val="BIZ UDゴシック"/>
        <family val="3"/>
        <charset val="128"/>
      </rPr>
      <t>（セッティングこみ）</t>
    </r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</si>
</sst>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BIZ UDゴシック"/>
      <family val="3"/>
      <charset val="128"/>
    </font>
    <font>
      <sz val="11"/>
      <color theme="1"/>
      <name val="BIZ UDゴシック"/>
      <family val="3"/>
      <charset val="128"/>
    </font>
    <font>
      <sz val="8"/>
      <color theme="1"/>
      <name val="BIZ UDゴシック"/>
      <family val="3"/>
      <charset val="128"/>
    </font>
    <font>
      <sz val="14"/>
      <color theme="1"/>
      <name val="BIZ UDゴシック"/>
      <family val="3"/>
      <charset val="128"/>
    </font>
    <font>
      <sz val="12"/>
      <color theme="1"/>
      <name val="BIZ UDゴシック"/>
      <family val="3"/>
      <charset val="128"/>
    </font>
    <font>
      <b/>
      <sz val="11"/>
      <color theme="1"/>
      <name val="BIZ UDゴシック"/>
      <family val="3"/>
      <charset val="128"/>
    </font>
    <font>
      <sz val="9"/>
      <color theme="1"/>
      <name val="BIZ UDゴシック"/>
      <family val="3"/>
      <charset val="128"/>
    </font>
    <font>
      <sz val="20"/>
      <name val="BIZ UDゴシック"/>
      <family val="3"/>
      <charset val="128"/>
    </font>
    <font>
      <b/>
      <sz val="16"/>
      <name val="BIZ UDゴシック"/>
      <family val="3"/>
      <charset val="128"/>
    </font>
    <font>
      <b/>
      <sz val="12"/>
      <name val="BIZ UDゴシック"/>
      <family val="3"/>
      <charset val="128"/>
    </font>
    <font>
      <sz val="10"/>
      <color theme="1"/>
      <name val="BIZ UDゴシック"/>
      <family val="3"/>
      <charset val="128"/>
    </font>
    <font>
      <sz val="20"/>
      <name val="BIZ UDPゴシック"/>
      <family val="3"/>
      <charset val="128"/>
    </font>
    <font>
      <b/>
      <sz val="12"/>
      <color theme="1"/>
      <name val="BIZ UDゴシック"/>
      <family val="3"/>
      <charset val="128"/>
    </font>
    <font>
      <b/>
      <sz val="26"/>
      <name val="BIZ UD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5">
    <border>
      <left/>
      <right/>
      <top/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</borders>
  <cellStyleXfs count="1">
    <xf numFmtId="0" fontId="0" fillId="0" borderId="0"/>
  </cellStyleXfs>
  <cellXfs count="80">
    <xf numFmtId="0" fontId="0" fillId="0" borderId="0" xfId="0"/>
    <xf numFmtId="0" fontId="2" fillId="0" borderId="0" xfId="0" applyFont="1" applyAlignment="1">
      <alignment horizontal="left" vertical="center"/>
    </xf>
    <xf numFmtId="0" fontId="2" fillId="0" borderId="0" xfId="0" quotePrefix="1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20" fontId="2" fillId="0" borderId="0" xfId="0" applyNumberFormat="1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20" fontId="2" fillId="0" borderId="0" xfId="0" applyNumberFormat="1" applyFont="1" applyAlignment="1">
      <alignment horizontal="left" vertical="center"/>
    </xf>
    <xf numFmtId="0" fontId="3" fillId="2" borderId="3" xfId="0" applyFont="1" applyFill="1" applyBorder="1" applyAlignment="1">
      <alignment horizontal="center" vertical="center"/>
    </xf>
    <xf numFmtId="20" fontId="3" fillId="0" borderId="1" xfId="0" applyNumberFormat="1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20" fontId="5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20" fontId="6" fillId="0" borderId="1" xfId="0" applyNumberFormat="1" applyFont="1" applyBorder="1" applyAlignment="1">
      <alignment horizontal="center" vertical="center" wrapText="1"/>
    </xf>
    <xf numFmtId="20" fontId="5" fillId="0" borderId="1" xfId="0" applyNumberFormat="1" applyFont="1" applyBorder="1" applyAlignment="1">
      <alignment vertical="center" wrapText="1"/>
    </xf>
    <xf numFmtId="0" fontId="2" fillId="0" borderId="0" xfId="0" applyFont="1" applyAlignment="1">
      <alignment vertical="center"/>
    </xf>
    <xf numFmtId="18" fontId="2" fillId="0" borderId="0" xfId="0" applyNumberFormat="1" applyFont="1" applyAlignment="1">
      <alignment horizontal="left" vertical="center"/>
    </xf>
    <xf numFmtId="20" fontId="3" fillId="2" borderId="0" xfId="0" applyNumberFormat="1" applyFont="1" applyFill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20" fontId="3" fillId="0" borderId="1" xfId="0" applyNumberFormat="1" applyFont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/>
    </xf>
    <xf numFmtId="20" fontId="3" fillId="0" borderId="2" xfId="0" applyNumberFormat="1" applyFont="1" applyBorder="1" applyAlignment="1">
      <alignment horizontal="center" vertical="center" wrapText="1"/>
    </xf>
    <xf numFmtId="20" fontId="2" fillId="0" borderId="0" xfId="0" applyNumberFormat="1" applyFont="1" applyAlignment="1">
      <alignment horizontal="center" vertical="center" wrapText="1"/>
    </xf>
    <xf numFmtId="20" fontId="2" fillId="0" borderId="0" xfId="0" applyNumberFormat="1" applyFont="1" applyAlignment="1">
      <alignment horizontal="center" vertical="center"/>
    </xf>
    <xf numFmtId="0" fontId="3" fillId="2" borderId="3" xfId="0" applyFont="1" applyFill="1" applyBorder="1" applyAlignment="1">
      <alignment vertical="center"/>
    </xf>
    <xf numFmtId="0" fontId="6" fillId="0" borderId="1" xfId="0" applyFont="1" applyBorder="1" applyAlignment="1">
      <alignment vertical="center" wrapText="1"/>
    </xf>
    <xf numFmtId="20" fontId="6" fillId="0" borderId="1" xfId="0" applyNumberFormat="1" applyFont="1" applyBorder="1" applyAlignment="1">
      <alignment vertical="center" wrapText="1"/>
    </xf>
    <xf numFmtId="20" fontId="3" fillId="0" borderId="1" xfId="0" applyNumberFormat="1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14" fontId="2" fillId="0" borderId="0" xfId="0" quotePrefix="1" applyNumberFormat="1" applyFont="1" applyAlignment="1">
      <alignment horizontal="right" vertical="center"/>
    </xf>
    <xf numFmtId="0" fontId="2" fillId="0" borderId="0" xfId="0" applyFont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0" fontId="11" fillId="2" borderId="0" xfId="0" applyFont="1" applyFill="1" applyAlignment="1">
      <alignment horizontal="left" vertical="center" indent="1"/>
    </xf>
    <xf numFmtId="20" fontId="3" fillId="2" borderId="5" xfId="0" applyNumberFormat="1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20" fontId="3" fillId="0" borderId="9" xfId="0" applyNumberFormat="1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20" fontId="3" fillId="0" borderId="9" xfId="0" applyNumberFormat="1" applyFont="1" applyBorder="1" applyAlignment="1">
      <alignment horizontal="left" vertical="center" wrapText="1"/>
    </xf>
    <xf numFmtId="20" fontId="5" fillId="0" borderId="9" xfId="0" applyNumberFormat="1" applyFont="1" applyBorder="1" applyAlignment="1">
      <alignment horizontal="center" vertical="center" wrapText="1"/>
    </xf>
    <xf numFmtId="20" fontId="6" fillId="0" borderId="9" xfId="0" applyNumberFormat="1" applyFont="1" applyBorder="1" applyAlignment="1">
      <alignment horizontal="center" vertical="center" wrapText="1"/>
    </xf>
    <xf numFmtId="20" fontId="5" fillId="0" borderId="9" xfId="0" applyNumberFormat="1" applyFont="1" applyBorder="1" applyAlignment="1">
      <alignment vertical="center" wrapText="1"/>
    </xf>
    <xf numFmtId="0" fontId="3" fillId="0" borderId="11" xfId="0" applyFont="1" applyBorder="1" applyAlignment="1">
      <alignment horizontal="center" vertical="center" wrapText="1"/>
    </xf>
    <xf numFmtId="20" fontId="3" fillId="0" borderId="4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20" fontId="5" fillId="0" borderId="4" xfId="0" applyNumberFormat="1" applyFont="1" applyBorder="1" applyAlignment="1">
      <alignment vertical="center" wrapText="1"/>
    </xf>
    <xf numFmtId="20" fontId="3" fillId="0" borderId="4" xfId="0" applyNumberFormat="1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20" fontId="6" fillId="0" borderId="4" xfId="0" applyNumberFormat="1" applyFont="1" applyBorder="1" applyAlignment="1">
      <alignment horizontal="center" vertical="center" wrapText="1"/>
    </xf>
    <xf numFmtId="0" fontId="6" fillId="0" borderId="12" xfId="0" applyFont="1" applyBorder="1" applyAlignment="1">
      <alignment horizontal="left" vertical="center" wrapText="1"/>
    </xf>
    <xf numFmtId="0" fontId="6" fillId="0" borderId="12" xfId="0" applyFont="1" applyBorder="1" applyAlignment="1">
      <alignment horizontal="center" vertical="top" wrapText="1"/>
    </xf>
    <xf numFmtId="20" fontId="6" fillId="0" borderId="12" xfId="0" applyNumberFormat="1" applyFont="1" applyBorder="1" applyAlignment="1">
      <alignment horizontal="left" vertical="center" wrapText="1"/>
    </xf>
    <xf numFmtId="0" fontId="6" fillId="0" borderId="14" xfId="0" applyFont="1" applyBorder="1" applyAlignment="1">
      <alignment horizontal="left" vertical="center" wrapText="1"/>
    </xf>
    <xf numFmtId="20" fontId="6" fillId="0" borderId="8" xfId="0" applyNumberFormat="1" applyFont="1" applyBorder="1" applyAlignment="1">
      <alignment horizontal="center" vertical="center" wrapText="1"/>
    </xf>
    <xf numFmtId="20" fontId="6" fillId="0" borderId="11" xfId="0" applyNumberFormat="1" applyFont="1" applyBorder="1" applyAlignment="1">
      <alignment horizontal="center" vertical="center" wrapText="1"/>
    </xf>
    <xf numFmtId="0" fontId="6" fillId="0" borderId="9" xfId="0" applyFont="1" applyBorder="1" applyAlignment="1">
      <alignment horizontal="left" vertical="center" wrapText="1"/>
    </xf>
    <xf numFmtId="0" fontId="14" fillId="0" borderId="9" xfId="0" applyFont="1" applyBorder="1" applyAlignment="1">
      <alignment horizontal="left" vertical="center" wrapText="1"/>
    </xf>
    <xf numFmtId="0" fontId="6" fillId="0" borderId="9" xfId="0" applyFont="1" applyBorder="1" applyAlignment="1">
      <alignment vertical="center" wrapText="1"/>
    </xf>
    <xf numFmtId="0" fontId="6" fillId="0" borderId="4" xfId="0" applyFont="1" applyBorder="1" applyAlignment="1">
      <alignment horizontal="left" vertical="center" wrapText="1"/>
    </xf>
    <xf numFmtId="20" fontId="6" fillId="0" borderId="9" xfId="0" applyNumberFormat="1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 wrapText="1"/>
    </xf>
    <xf numFmtId="0" fontId="6" fillId="0" borderId="10" xfId="0" applyFont="1" applyBorder="1" applyAlignment="1">
      <alignment vertical="center" wrapText="1"/>
    </xf>
    <xf numFmtId="0" fontId="15" fillId="0" borderId="0" xfId="0" applyFont="1" applyAlignment="1">
      <alignment horizontal="left" vertical="center"/>
    </xf>
    <xf numFmtId="14" fontId="2" fillId="0" borderId="0" xfId="0" quotePrefix="1" applyNumberFormat="1" applyFont="1" applyAlignment="1">
      <alignment horizontal="center" vertical="center"/>
    </xf>
    <xf numFmtId="0" fontId="3" fillId="0" borderId="9" xfId="0" applyFont="1" applyBorder="1" applyAlignment="1">
      <alignment horizontal="left" vertical="center" wrapText="1"/>
    </xf>
    <xf numFmtId="0" fontId="11" fillId="0" borderId="0" xfId="0" applyFont="1" applyFill="1" applyAlignment="1">
      <alignment horizontal="left" vertical="center" inden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</cellXfs>
  <cellStyles count="1">
    <cellStyle name="標準" xfId="0" builtinId="0"/>
  </cellStyles>
  <dxfs count="9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IZ UDゴシック"/>
        <family val="3"/>
        <charset val="128"/>
        <scheme val="none"/>
      </font>
      <numFmt numFmtId="25" formatCode="h:mm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family val="3"/>
        <charset val="128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IZ UDゴシック"/>
        <family val="3"/>
        <charset val="128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>
        <left style="hair">
          <color auto="1"/>
        </left>
        <right style="thin">
          <color indexed="64"/>
        </right>
        <top style="hair">
          <color auto="1"/>
        </top>
        <bottom style="hair">
          <color auto="1"/>
        </bottom>
        <vertical/>
        <horizontal style="hair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family val="3"/>
        <charset val="128"/>
        <scheme val="none"/>
      </font>
      <numFmt numFmtId="25" formatCode="h:mm"/>
      <alignment horizontal="center" vertical="center" textRotation="0" wrapText="1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family val="3"/>
        <charset val="128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IZ UDゴシック"/>
        <family val="3"/>
        <charset val="128"/>
        <scheme val="none"/>
      </font>
      <numFmt numFmtId="25" formatCode="h:mm"/>
      <alignment horizontal="center" vertical="center" textRotation="0" wrapText="1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numFmt numFmtId="176" formatCode=";;;"/>
      <border>
        <top/>
      </border>
    </dxf>
    <dxf>
      <numFmt numFmtId="176" formatCode=";;;"/>
      <border>
        <top/>
      </border>
    </dxf>
    <dxf>
      <numFmt numFmtId="176" formatCode=";;;"/>
      <border>
        <top/>
      </border>
    </dxf>
    <dxf>
      <numFmt numFmtId="176" formatCode=";;;"/>
    </dxf>
    <dxf>
      <numFmt numFmtId="176" formatCode=";;;"/>
      <border>
        <top/>
      </border>
    </dxf>
    <dxf>
      <numFmt numFmtId="176" formatCode=";;;"/>
      <border>
        <top/>
      </border>
    </dxf>
    <dxf>
      <numFmt numFmtId="176" formatCode=";;;"/>
      <border>
        <top/>
      </border>
    </dxf>
    <dxf>
      <numFmt numFmtId="176" formatCode=";;;"/>
    </dxf>
    <dxf>
      <numFmt numFmtId="176" formatCode=";;;"/>
      <border>
        <top/>
      </border>
    </dxf>
    <dxf>
      <numFmt numFmtId="176" formatCode=";;;"/>
      <border>
        <top/>
      </border>
    </dxf>
    <dxf>
      <numFmt numFmtId="176" formatCode=";;;"/>
      <border>
        <top/>
      </border>
    </dxf>
    <dxf>
      <numFmt numFmtId="176" formatCode=";;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IZ UDゴシック"/>
        <family val="3"/>
        <charset val="128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hair">
          <color auto="1"/>
        </left>
        <right/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family val="3"/>
        <charset val="128"/>
        <scheme val="none"/>
      </font>
      <numFmt numFmtId="25" formatCode="h:mm"/>
      <alignment horizontal="center" vertical="center" textRotation="0" wrapText="1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family val="3"/>
        <charset val="128"/>
        <scheme val="none"/>
      </font>
      <numFmt numFmtId="25" formatCode="h:mm"/>
      <alignment horizontal="center" vertical="center" textRotation="0" wrapText="1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IZ UDゴシック"/>
        <family val="3"/>
        <charset val="128"/>
        <scheme val="none"/>
      </font>
      <numFmt numFmtId="25" formatCode="h:mm"/>
      <alignment horizontal="center" vertical="center" textRotation="0" wrapText="1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IZ UDゴシック"/>
        <family val="3"/>
        <charset val="128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family val="3"/>
        <charset val="128"/>
        <scheme val="none"/>
      </font>
      <numFmt numFmtId="25" formatCode="h:mm"/>
      <alignment horizontal="center" vertical="center" textRotation="0" wrapText="1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family val="3"/>
        <charset val="128"/>
        <scheme val="none"/>
      </font>
      <numFmt numFmtId="25" formatCode="h:mm"/>
      <alignment horizontal="center" vertical="center" textRotation="0" wrapText="1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IZ UDゴシック"/>
        <family val="3"/>
        <charset val="128"/>
        <scheme val="none"/>
      </font>
      <numFmt numFmtId="25" formatCode="h:mm"/>
      <alignment horizontal="left" vertical="center" textRotation="0" wrapText="1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IZ UDゴシック"/>
        <family val="3"/>
        <charset val="128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family val="3"/>
        <charset val="128"/>
        <scheme val="none"/>
      </font>
      <numFmt numFmtId="25" formatCode="h:mm"/>
      <alignment horizontal="left" vertical="center" textRotation="0" wrapText="1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family val="3"/>
        <charset val="128"/>
        <scheme val="none"/>
      </font>
      <numFmt numFmtId="25" formatCode="h:mm"/>
      <alignment horizontal="center" vertical="center" textRotation="0" wrapText="1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family val="3"/>
        <charset val="128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family val="3"/>
        <charset val="128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 patternType="none">
          <fgColor indexed="64"/>
          <bgColor auto="1"/>
        </patternFill>
      </fill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family val="3"/>
        <charset val="128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top style="hair">
          <color auto="1"/>
        </top>
      </border>
    </dxf>
    <dxf>
      <border>
        <bottom style="hair">
          <color auto="1"/>
        </bottom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BIZ UDゴシック"/>
        <family val="3"/>
        <charset val="128"/>
        <scheme val="none"/>
      </font>
      <fill>
        <patternFill patternType="none">
          <fgColor rgb="FF000000"/>
          <bgColor auto="1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family val="3"/>
        <charset val="128"/>
        <scheme val="none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/>
        <bottom/>
        <vertical style="hair">
          <color auto="1"/>
        </vertical>
        <horizontal style="hair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IZ UDゴシック"/>
        <family val="3"/>
        <charset val="128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hair">
          <color auto="1"/>
        </left>
        <right/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family val="3"/>
        <charset val="128"/>
        <scheme val="none"/>
      </font>
      <numFmt numFmtId="25" formatCode="h:mm"/>
      <alignment horizontal="center" vertical="center" textRotation="0" wrapText="1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family val="3"/>
        <charset val="128"/>
        <scheme val="none"/>
      </font>
      <numFmt numFmtId="25" formatCode="h:mm"/>
      <alignment horizontal="center" vertical="center" textRotation="0" wrapText="1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IZ UDゴシック"/>
        <family val="3"/>
        <charset val="128"/>
        <scheme val="none"/>
      </font>
      <numFmt numFmtId="25" formatCode="h:mm"/>
      <alignment horizontal="center" vertical="center" textRotation="0" wrapText="1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IZ UDゴシック"/>
        <family val="3"/>
        <charset val="128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family val="3"/>
        <charset val="128"/>
        <scheme val="none"/>
      </font>
      <numFmt numFmtId="25" formatCode="h:mm"/>
      <alignment horizontal="center" vertical="center" textRotation="0" wrapText="1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family val="3"/>
        <charset val="128"/>
        <scheme val="none"/>
      </font>
      <numFmt numFmtId="25" formatCode="h:mm"/>
      <alignment horizontal="center" vertical="center" textRotation="0" wrapText="1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IZ UDゴシック"/>
        <family val="3"/>
        <charset val="128"/>
        <scheme val="none"/>
      </font>
      <numFmt numFmtId="25" formatCode="h:mm"/>
      <alignment horizontal="left" vertical="center" textRotation="0" wrapText="1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IZ UDゴシック"/>
        <family val="3"/>
        <charset val="128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family val="3"/>
        <charset val="128"/>
        <scheme val="none"/>
      </font>
      <numFmt numFmtId="25" formatCode="h:mm"/>
      <alignment horizontal="left" vertical="center" textRotation="0" wrapText="1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family val="3"/>
        <charset val="128"/>
        <scheme val="none"/>
      </font>
      <numFmt numFmtId="25" formatCode="h:mm"/>
      <alignment horizontal="center" vertical="center" textRotation="0" wrapText="1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IZ UDゴシック"/>
        <family val="3"/>
        <charset val="128"/>
        <scheme val="none"/>
      </font>
      <numFmt numFmtId="25" formatCode="h:mm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IZ UDゴシック"/>
        <family val="3"/>
        <charset val="128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hair">
          <color auto="1"/>
        </left>
        <right/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family val="3"/>
        <charset val="128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family val="3"/>
        <charset val="128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family val="3"/>
        <charset val="128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 patternType="none">
          <fgColor indexed="64"/>
          <bgColor auto="1"/>
        </patternFill>
      </fill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family val="3"/>
        <charset val="128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family val="3"/>
        <charset val="128"/>
        <scheme val="none"/>
      </font>
      <numFmt numFmtId="25" formatCode="h:mm"/>
      <alignment horizontal="center" vertical="center" textRotation="0" wrapText="1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IZ UDゴシック"/>
        <family val="3"/>
        <charset val="128"/>
        <scheme val="none"/>
      </font>
      <numFmt numFmtId="25" formatCode="h:mm"/>
      <alignment horizontal="center" vertical="center" textRotation="0" wrapText="1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family val="3"/>
        <charset val="128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top style="hair">
          <color auto="1"/>
        </top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BIZ UDゴシック"/>
        <family val="3"/>
        <charset val="128"/>
        <scheme val="none"/>
      </font>
      <fill>
        <patternFill patternType="none">
          <fgColor rgb="FF000000"/>
          <bgColor auto="1"/>
        </patternFill>
      </fill>
      <alignment horizontal="left" vertical="center" textRotation="0" wrapText="1" indent="0" justifyLastLine="0" shrinkToFit="0" readingOrder="0"/>
    </dxf>
    <dxf>
      <border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family val="3"/>
        <charset val="128"/>
        <scheme val="none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/>
        <bottom/>
        <vertical style="hair">
          <color auto="1"/>
        </vertical>
        <horizontal style="hair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family val="3"/>
        <charset val="128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hair">
          <color auto="1"/>
        </left>
        <right/>
        <top style="hair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family val="3"/>
        <charset val="128"/>
        <scheme val="none"/>
      </font>
      <numFmt numFmtId="25" formatCode="h:mm"/>
      <alignment horizontal="center" vertical="center" textRotation="0" wrapText="1" indent="0" justifyLastLine="0" shrinkToFit="0" readingOrder="0"/>
      <border diagonalUp="0" diagonalDown="0">
        <left style="hair">
          <color auto="1"/>
        </left>
        <right/>
        <top style="hair">
          <color auto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family val="3"/>
        <charset val="128"/>
        <scheme val="none"/>
      </font>
      <numFmt numFmtId="25" formatCode="h:mm"/>
      <alignment horizontal="center" vertical="center" textRotation="0" wrapText="1" indent="0" justifyLastLine="0" shrinkToFit="0" readingOrder="0"/>
      <border diagonalUp="0" diagonalDown="0">
        <left/>
        <right/>
        <top style="hair">
          <color auto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family val="3"/>
        <charset val="128"/>
        <scheme val="none"/>
      </font>
      <numFmt numFmtId="25" formatCode="h:mm"/>
      <alignment horizontal="center" vertical="center" textRotation="0" wrapText="1" indent="0" justifyLastLine="0" shrinkToFit="0" readingOrder="0"/>
      <border diagonalUp="0" diagonalDown="0">
        <left/>
        <right/>
        <top style="hair">
          <color auto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family val="3"/>
        <charset val="128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hair">
          <color auto="1"/>
        </left>
        <right/>
        <top style="hair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family val="3"/>
        <charset val="128"/>
        <scheme val="none"/>
      </font>
      <numFmt numFmtId="25" formatCode="h:mm"/>
      <alignment horizontal="center" vertical="center" textRotation="0" wrapText="1" indent="0" justifyLastLine="0" shrinkToFit="0" readingOrder="0"/>
      <border diagonalUp="0" diagonalDown="0">
        <left style="hair">
          <color auto="1"/>
        </left>
        <right/>
        <top style="hair">
          <color auto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family val="3"/>
        <charset val="128"/>
        <scheme val="none"/>
      </font>
      <numFmt numFmtId="25" formatCode="h:mm"/>
      <alignment horizontal="center" vertical="center" textRotation="0" wrapText="1" indent="0" justifyLastLine="0" shrinkToFit="0" readingOrder="0"/>
      <border diagonalUp="0" diagonalDown="0">
        <left/>
        <right/>
        <top style="hair">
          <color auto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family val="3"/>
        <charset val="128"/>
        <scheme val="none"/>
      </font>
      <numFmt numFmtId="25" formatCode="h:mm"/>
      <alignment horizontal="left" vertical="center" textRotation="0" wrapText="1" indent="0" justifyLastLine="0" shrinkToFit="0" readingOrder="0"/>
      <border diagonalUp="0" diagonalDown="0">
        <left style="hair">
          <color auto="1"/>
        </left>
        <right/>
        <top style="hair">
          <color auto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family val="3"/>
        <charset val="128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hair">
          <color auto="1"/>
        </left>
        <right/>
        <top style="hair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family val="3"/>
        <charset val="128"/>
        <scheme val="none"/>
      </font>
      <numFmt numFmtId="25" formatCode="h:mm"/>
      <alignment horizontal="left" vertical="center" textRotation="0" wrapText="1" indent="0" justifyLastLine="0" shrinkToFit="0" readingOrder="0"/>
      <border diagonalUp="0" diagonalDown="0">
        <left style="hair">
          <color auto="1"/>
        </left>
        <right/>
        <top style="hair">
          <color auto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family val="3"/>
        <charset val="128"/>
        <scheme val="none"/>
      </font>
      <numFmt numFmtId="25" formatCode="h:mm"/>
      <alignment horizontal="left" vertical="center" textRotation="0" wrapText="1" indent="0" justifyLastLine="0" shrinkToFit="0" readingOrder="0"/>
      <border diagonalUp="0" diagonalDown="0">
        <left style="hair">
          <color auto="1"/>
        </left>
        <right/>
        <top style="hair">
          <color auto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family val="3"/>
        <charset val="128"/>
        <scheme val="none"/>
      </font>
      <numFmt numFmtId="25" formatCode="h:mm"/>
      <alignment horizontal="left" vertical="center" textRotation="0" wrapText="1" indent="0" justifyLastLine="0" shrinkToFit="0" readingOrder="0"/>
      <border diagonalUp="0" diagonalDown="0">
        <left style="hair">
          <color auto="1"/>
        </left>
        <right/>
        <top style="hair">
          <color auto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family val="3"/>
        <charset val="128"/>
        <scheme val="none"/>
      </font>
      <numFmt numFmtId="25" formatCode="h:mm"/>
      <alignment horizontal="center" vertical="center" textRotation="0" wrapText="1" indent="0" justifyLastLine="0" shrinkToFit="0" readingOrder="0"/>
      <border diagonalUp="0" diagonalDown="0">
        <left/>
        <right/>
        <top style="hair">
          <color auto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family val="3"/>
        <charset val="128"/>
        <scheme val="none"/>
      </font>
      <numFmt numFmtId="25" formatCode="h:mm"/>
      <alignment horizontal="center" vertical="center" textRotation="0" wrapText="1" indent="0" justifyLastLine="0" shrinkToFit="0" readingOrder="0"/>
      <border diagonalUp="0" diagonalDown="0">
        <left/>
        <right/>
        <top style="hair">
          <color auto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family val="3"/>
        <charset val="128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/>
        <right/>
        <top style="hair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family val="3"/>
        <charset val="128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hair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family val="3"/>
        <charset val="128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family val="3"/>
        <charset val="128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hair">
          <color auto="1"/>
        </left>
        <right/>
        <top style="hair">
          <color auto="1"/>
        </top>
        <bottom/>
      </border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family val="3"/>
        <charset val="128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 outline="0">
        <left/>
        <right/>
        <top style="hair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family val="3"/>
        <charset val="128"/>
        <scheme val="none"/>
      </font>
      <numFmt numFmtId="25" formatCode="h:mm"/>
      <alignment horizontal="center" vertical="center" textRotation="0" wrapText="1" indent="0" justifyLastLine="0" shrinkToFit="0" readingOrder="0"/>
      <border diagonalUp="0" diagonalDown="0" outline="0">
        <left/>
        <right/>
        <top style="hair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family val="3"/>
        <charset val="128"/>
        <scheme val="none"/>
      </font>
      <numFmt numFmtId="25" formatCode="h:mm"/>
      <alignment horizontal="center" vertical="center" textRotation="0" wrapText="1" indent="0" justifyLastLine="0" shrinkToFit="0" readingOrder="0"/>
      <border diagonalUp="0" diagonalDown="0" outline="0">
        <left/>
        <right style="hair">
          <color auto="1"/>
        </right>
        <top style="hair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family val="3"/>
        <charset val="128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hair">
          <color auto="1"/>
        </top>
        <bottom/>
      </border>
    </dxf>
    <dxf>
      <border outline="0">
        <left style="thin">
          <color auto="1"/>
        </left>
        <right style="thin">
          <color auto="1"/>
        </right>
        <top style="hair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family val="3"/>
        <charset val="128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family val="3"/>
        <charset val="128"/>
        <scheme val="none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</xdr:colOff>
      <xdr:row>10</xdr:row>
      <xdr:rowOff>321879</xdr:rowOff>
    </xdr:from>
    <xdr:to>
      <xdr:col>5</xdr:col>
      <xdr:colOff>7620</xdr:colOff>
      <xdr:row>26</xdr:row>
      <xdr:rowOff>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E6B4DB-7443-4D96-A641-0019BFF7BB28}"/>
            </a:ext>
          </a:extLst>
        </xdr:cNvPr>
        <xdr:cNvSpPr txBox="1"/>
      </xdr:nvSpPr>
      <xdr:spPr>
        <a:xfrm>
          <a:off x="1760484" y="3540672"/>
          <a:ext cx="329498" cy="4828190"/>
        </a:xfrm>
        <a:prstGeom prst="rect">
          <a:avLst/>
        </a:prstGeom>
        <a:solidFill>
          <a:schemeClr val="bg1"/>
        </a:solidFill>
        <a:ln w="3175">
          <a:solidFill>
            <a:schemeClr val="bg1">
              <a:lumMod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overflow" horzOverflow="overflow" vert="eaVert" wrap="square" rtlCol="0" anchor="ctr" anchorCtr="0">
          <a:noAutofit/>
        </a:bodyPr>
        <a:lstStyle/>
        <a:p>
          <a:pPr algn="ctr"/>
          <a:r>
            <a:rPr kumimoji="1" lang="ja-JP" altLang="en-US" sz="1100" b="0">
              <a:latin typeface="BIZ UDゴシック" panose="020B0400000000000000" pitchFamily="49" charset="-128"/>
              <a:ea typeface="BIZ UDゴシック" panose="020B0400000000000000" pitchFamily="49" charset="-128"/>
            </a:rPr>
            <a:t>ブロックＡ</a:t>
          </a:r>
        </a:p>
      </xdr:txBody>
    </xdr:sp>
    <xdr:clientData/>
  </xdr:twoCellAnchor>
  <xdr:twoCellAnchor>
    <xdr:from>
      <xdr:col>4</xdr:col>
      <xdr:colOff>0</xdr:colOff>
      <xdr:row>29</xdr:row>
      <xdr:rowOff>3810</xdr:rowOff>
    </xdr:from>
    <xdr:to>
      <xdr:col>5</xdr:col>
      <xdr:colOff>0</xdr:colOff>
      <xdr:row>45</xdr:row>
      <xdr:rowOff>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A6F6CD6A-B635-4CB2-8A56-DFA8B402073A}"/>
            </a:ext>
          </a:extLst>
        </xdr:cNvPr>
        <xdr:cNvSpPr txBox="1"/>
      </xdr:nvSpPr>
      <xdr:spPr>
        <a:xfrm>
          <a:off x="1143000" y="9075551"/>
          <a:ext cx="321879" cy="5146259"/>
        </a:xfrm>
        <a:prstGeom prst="rect">
          <a:avLst/>
        </a:prstGeom>
        <a:solidFill>
          <a:schemeClr val="bg1"/>
        </a:solidFill>
        <a:ln w="3175">
          <a:solidFill>
            <a:schemeClr val="bg1">
              <a:lumMod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overflow" horzOverflow="overflow" vert="eaVert" wrap="square" rtlCol="0" anchor="ctr" anchorCtr="0">
          <a:noAutofit/>
        </a:bodyPr>
        <a:lstStyle/>
        <a:p>
          <a:pPr algn="ctr"/>
          <a:r>
            <a:rPr kumimoji="1" lang="ja-JP" altLang="en-US" sz="1100" b="0">
              <a:latin typeface="BIZ UDゴシック" panose="020B0400000000000000" pitchFamily="49" charset="-128"/>
              <a:ea typeface="BIZ UDゴシック" panose="020B0400000000000000" pitchFamily="49" charset="-128"/>
            </a:rPr>
            <a:t>ブロックＢ</a:t>
          </a:r>
        </a:p>
      </xdr:txBody>
    </xdr:sp>
    <xdr:clientData/>
  </xdr:twoCellAnchor>
  <xdr:twoCellAnchor>
    <xdr:from>
      <xdr:col>5</xdr:col>
      <xdr:colOff>3809</xdr:colOff>
      <xdr:row>9</xdr:row>
      <xdr:rowOff>2</xdr:rowOff>
    </xdr:from>
    <xdr:to>
      <xdr:col>6</xdr:col>
      <xdr:colOff>0</xdr:colOff>
      <xdr:row>11</xdr:row>
      <xdr:rowOff>1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EA70A3F8-0354-4F43-A363-D93E7F987194}"/>
            </a:ext>
          </a:extLst>
        </xdr:cNvPr>
        <xdr:cNvSpPr txBox="1"/>
      </xdr:nvSpPr>
      <xdr:spPr>
        <a:xfrm>
          <a:off x="2099309" y="2901464"/>
          <a:ext cx="318576" cy="644768"/>
        </a:xfrm>
        <a:prstGeom prst="rect">
          <a:avLst/>
        </a:prstGeom>
        <a:solidFill>
          <a:schemeClr val="bg1"/>
        </a:solidFill>
        <a:ln w="3175">
          <a:solidFill>
            <a:schemeClr val="bg1">
              <a:lumMod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overflow" horzOverflow="overflow" vert="eaVert" wrap="square" rtlCol="0" anchor="ctr" anchorCtr="0">
          <a:noAutofit/>
        </a:bodyPr>
        <a:lstStyle/>
        <a:p>
          <a:pPr algn="ctr"/>
          <a:r>
            <a:rPr kumimoji="1" lang="ja-JP" altLang="en-US" sz="1100" b="0">
              <a:latin typeface="BIZ UDゴシック" panose="020B0400000000000000" pitchFamily="49" charset="-128"/>
              <a:ea typeface="BIZ UDゴシック" panose="020B0400000000000000" pitchFamily="49" charset="-128"/>
            </a:rPr>
            <a:t>リハ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</xdr:colOff>
      <xdr:row>10</xdr:row>
      <xdr:rowOff>321879</xdr:rowOff>
    </xdr:from>
    <xdr:to>
      <xdr:col>5</xdr:col>
      <xdr:colOff>7620</xdr:colOff>
      <xdr:row>26</xdr:row>
      <xdr:rowOff>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519F506-E708-4267-A4D9-45DD72EF8B1E}"/>
            </a:ext>
          </a:extLst>
        </xdr:cNvPr>
        <xdr:cNvSpPr txBox="1"/>
      </xdr:nvSpPr>
      <xdr:spPr>
        <a:xfrm>
          <a:off x="2468881" y="1845879"/>
          <a:ext cx="624839" cy="2512761"/>
        </a:xfrm>
        <a:prstGeom prst="rect">
          <a:avLst/>
        </a:prstGeom>
        <a:solidFill>
          <a:schemeClr val="bg1"/>
        </a:solidFill>
        <a:ln w="3175">
          <a:solidFill>
            <a:schemeClr val="bg1">
              <a:lumMod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overflow" horzOverflow="overflow" vert="eaVert" wrap="square" rtlCol="0" anchor="ctr" anchorCtr="0">
          <a:noAutofit/>
        </a:bodyPr>
        <a:lstStyle/>
        <a:p>
          <a:pPr algn="ctr"/>
          <a:r>
            <a:rPr kumimoji="1" lang="ja-JP" altLang="en-US" sz="1100" b="0">
              <a:latin typeface="BIZ UDゴシック" panose="020B0400000000000000" pitchFamily="49" charset="-128"/>
              <a:ea typeface="BIZ UDゴシック" panose="020B0400000000000000" pitchFamily="49" charset="-128"/>
            </a:rPr>
            <a:t>ブロックＡ</a:t>
          </a:r>
        </a:p>
      </xdr:txBody>
    </xdr:sp>
    <xdr:clientData/>
  </xdr:twoCellAnchor>
  <xdr:twoCellAnchor>
    <xdr:from>
      <xdr:col>4</xdr:col>
      <xdr:colOff>0</xdr:colOff>
      <xdr:row>29</xdr:row>
      <xdr:rowOff>3810</xdr:rowOff>
    </xdr:from>
    <xdr:to>
      <xdr:col>5</xdr:col>
      <xdr:colOff>0</xdr:colOff>
      <xdr:row>45</xdr:row>
      <xdr:rowOff>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85E0D007-07A8-40FE-A2A7-6E1347614B00}"/>
            </a:ext>
          </a:extLst>
        </xdr:cNvPr>
        <xdr:cNvSpPr txBox="1"/>
      </xdr:nvSpPr>
      <xdr:spPr>
        <a:xfrm>
          <a:off x="2468880" y="4865370"/>
          <a:ext cx="617220" cy="2678430"/>
        </a:xfrm>
        <a:prstGeom prst="rect">
          <a:avLst/>
        </a:prstGeom>
        <a:solidFill>
          <a:schemeClr val="bg1"/>
        </a:solidFill>
        <a:ln w="3175">
          <a:solidFill>
            <a:schemeClr val="bg1">
              <a:lumMod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overflow" horzOverflow="overflow" vert="eaVert" wrap="square" rtlCol="0" anchor="ctr" anchorCtr="0">
          <a:noAutofit/>
        </a:bodyPr>
        <a:lstStyle/>
        <a:p>
          <a:pPr algn="ctr"/>
          <a:r>
            <a:rPr kumimoji="1" lang="ja-JP" altLang="en-US" sz="1100" b="0">
              <a:latin typeface="BIZ UDゴシック" panose="020B0400000000000000" pitchFamily="49" charset="-128"/>
              <a:ea typeface="BIZ UDゴシック" panose="020B0400000000000000" pitchFamily="49" charset="-128"/>
            </a:rPr>
            <a:t>ブロックＢ</a:t>
          </a:r>
        </a:p>
      </xdr:txBody>
    </xdr:sp>
    <xdr:clientData/>
  </xdr:twoCellAnchor>
  <xdr:twoCellAnchor>
    <xdr:from>
      <xdr:col>5</xdr:col>
      <xdr:colOff>3809</xdr:colOff>
      <xdr:row>9</xdr:row>
      <xdr:rowOff>2</xdr:rowOff>
    </xdr:from>
    <xdr:to>
      <xdr:col>6</xdr:col>
      <xdr:colOff>0</xdr:colOff>
      <xdr:row>11</xdr:row>
      <xdr:rowOff>1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A40EE707-7B64-49E9-BE17-60786A0FB698}"/>
            </a:ext>
          </a:extLst>
        </xdr:cNvPr>
        <xdr:cNvSpPr txBox="1"/>
      </xdr:nvSpPr>
      <xdr:spPr>
        <a:xfrm>
          <a:off x="3089909" y="1508762"/>
          <a:ext cx="613411" cy="335279"/>
        </a:xfrm>
        <a:prstGeom prst="rect">
          <a:avLst/>
        </a:prstGeom>
        <a:solidFill>
          <a:schemeClr val="bg1"/>
        </a:solidFill>
        <a:ln w="3175">
          <a:solidFill>
            <a:schemeClr val="bg1">
              <a:lumMod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overflow" horzOverflow="overflow" vert="eaVert" wrap="square" rtlCol="0" anchor="ctr" anchorCtr="0">
          <a:noAutofit/>
        </a:bodyPr>
        <a:lstStyle/>
        <a:p>
          <a:pPr algn="ctr"/>
          <a:r>
            <a:rPr kumimoji="1" lang="ja-JP" altLang="en-US" sz="1100" b="0">
              <a:latin typeface="BIZ UDゴシック" panose="020B0400000000000000" pitchFamily="49" charset="-128"/>
              <a:ea typeface="BIZ UDゴシック" panose="020B0400000000000000" pitchFamily="49" charset="-128"/>
            </a:rPr>
            <a:t>リハ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CAB6B26-DCB2-4626-8253-F3B57241AF2E}" name="テーブル3" displayName="テーブル3" ref="A4:W48" totalsRowShown="0" headerRowDxfId="89" dataDxfId="88" tableBorderDxfId="87">
  <autoFilter ref="A4:W48" xr:uid="{ECAB6B26-DCB2-4626-8253-F3B57241AF2E}"/>
  <tableColumns count="23">
    <tableColumn id="1" xr3:uid="{25A16074-7ACE-4706-A282-BA6CB2AE690A}" name="No" dataDxfId="86">
      <calculatedColumnFormula>ROW()-4</calculatedColumnFormula>
    </tableColumn>
    <tableColumn id="17" xr3:uid="{C12002FB-0D48-4B79-8AA0-8ACC91A3DB17}" name="時間" dataDxfId="85"/>
    <tableColumn id="21" xr3:uid="{0BC4A6BC-B2CE-40BD-8292-DE9E1BCDDB5F}" name="end" dataDxfId="84"/>
    <tableColumn id="18" xr3:uid="{72FC9557-4F28-4145-9E26-4E6412AA1415}" name="要分" dataDxfId="83"/>
    <tableColumn id="3" xr3:uid="{1DB244F5-ECB0-4EAD-9A8F-7FA2F6639553}" name="ブロ_x000a_ック" dataDxfId="82"/>
    <tableColumn id="4" xr3:uid="{AEF38C5D-A8A3-4846-A762-252837BD889E}" name="列" dataDxfId="81"/>
    <tableColumn id="5" xr3:uid="{004CBED0-05AF-4C08-BF77-71505EFEF9DE}" name="pf" dataDxfId="80"/>
    <tableColumn id="6" xr3:uid="{E3371C94-0F78-4664-9D5F-72A05AED1B03}" name="列4" dataDxfId="79"/>
    <tableColumn id="7" xr3:uid="{8165295D-9D11-4609-9D66-FDB1D3329D08}" name="舞台" dataDxfId="78"/>
    <tableColumn id="2" xr3:uid="{75D57325-C13C-4DDE-BF92-1351C452D689}" name="時間2" dataDxfId="77"/>
    <tableColumn id="23" xr3:uid="{699BA4AB-8F27-4FBE-B01D-639280E3F9AE}" name="end2" dataDxfId="76"/>
    <tableColumn id="22" xr3:uid="{963164FD-39B2-4B09-A6D0-144BECD593A4}" name="要分2" dataDxfId="75"/>
    <tableColumn id="19" xr3:uid="{C380D870-D33A-44DD-9A6D-C027728FE5BB}" name="列10" dataDxfId="74"/>
    <tableColumn id="20" xr3:uid="{8289D69D-D053-4FE0-94FF-087E56E957D2}" name="列11" dataDxfId="73"/>
    <tableColumn id="10" xr3:uid="{656812DD-B5E4-462E-A25A-3E6C5510E9E6}" name="練習室１（1F）" dataDxfId="72"/>
    <tableColumn id="24" xr3:uid="{CF40D21C-6D87-442E-AD8C-39D019010127}" name="時間3" dataDxfId="71"/>
    <tableColumn id="26" xr3:uid="{85DC9A26-4DBF-411A-9D93-085229E17552}" name="end3" dataDxfId="70"/>
    <tableColumn id="25" xr3:uid="{3A1218A3-69EB-4811-BADB-A27A386AA75B}" name="要分3" dataDxfId="69"/>
    <tableColumn id="13" xr3:uid="{5C7FD5E8-56E8-4EC2-A89E-2A54D7129469}" name="練習室２（2F）" dataDxfId="68"/>
    <tableColumn id="29" xr3:uid="{63243C1E-2EAF-471B-8A8C-DF46011DD1DE}" name="時間4" dataDxfId="67"/>
    <tableColumn id="28" xr3:uid="{B42E68B7-CBE3-4B15-8E0F-BA1EE76D6AA2}" name="end4" dataDxfId="66"/>
    <tableColumn id="27" xr3:uid="{7037E4BC-49D5-46E5-8A72-278F11002A0F}" name="要分4" dataDxfId="65"/>
    <tableColumn id="16" xr3:uid="{908D5AA8-18EA-4AB9-927B-689E495288A0}" name="練習室３（2F）" dataDxfId="64"/>
  </tableColumns>
  <tableStyleInfo name="TableStyleMedium4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8B79219-C6C6-45C1-A277-16E4A623F20C}" name="テーブル32" displayName="テーブル32" ref="A4:U48" totalsRowShown="0" headerRowDxfId="63" dataDxfId="61" headerRowBorderDxfId="62" tableBorderDxfId="60" totalsRowBorderDxfId="59">
  <autoFilter ref="A4:U48" xr:uid="{ECAB6B26-DCB2-4626-8253-F3B57241AF2E}"/>
  <tableColumns count="21">
    <tableColumn id="1" xr3:uid="{194D3EFD-0D6C-4555-8CC8-072D7F2F274E}" name="No" dataDxfId="58">
      <calculatedColumnFormula>ROW()-4</calculatedColumnFormula>
    </tableColumn>
    <tableColumn id="17" xr3:uid="{1CA783AB-E919-46C6-9337-64750683E559}" name="時間" dataDxfId="57"/>
    <tableColumn id="21" xr3:uid="{CD66A2ED-F94D-4766-8FE2-BBFD97F19C58}" name="end" dataDxfId="56">
      <calculatedColumnFormula>IF(D5="",B5,B5+(TIME(0,D5,0)))</calculatedColumnFormula>
    </tableColumn>
    <tableColumn id="18" xr3:uid="{756BA177-6D41-4B22-838E-B195027DEA2A}" name="要分" dataDxfId="55"/>
    <tableColumn id="3" xr3:uid="{A1152BAB-8D73-4B2B-BAAD-AED4CB3611FD}" name="ブロ_x000a_ック" dataDxfId="54"/>
    <tableColumn id="4" xr3:uid="{2BF1C1F9-7060-4743-9141-42E3AF76229F}" name="・" dataDxfId="53"/>
    <tableColumn id="5" xr3:uid="{33D3B802-88FE-4CD1-B713-1EDA9D9647D3}" name="pf" dataDxfId="52"/>
    <tableColumn id="6" xr3:uid="{9EAEC8FB-9011-47C9-AEAA-BFD8EA68BFFE}" name="部" dataDxfId="51"/>
    <tableColumn id="7" xr3:uid="{21402202-AEE4-4881-829B-EFF551362D8D}" name="舞台" dataDxfId="50"/>
    <tableColumn id="2" xr3:uid="{9A9FE3D0-D4F1-4A77-9140-65FFD1AFD2AF}" name="時間1" dataDxfId="49"/>
    <tableColumn id="23" xr3:uid="{1019C32A-978E-4DC2-A695-686CBA647B92}" name="end2" dataDxfId="48">
      <calculatedColumnFormula>IF(L5="",J5,J5+(TIME(0,L5,0)))</calculatedColumnFormula>
    </tableColumn>
    <tableColumn id="22" xr3:uid="{BD46A79C-3795-4C28-BA39-028866A21C3A}" name="要分1" dataDxfId="47"/>
    <tableColumn id="10" xr3:uid="{86939C6B-20EF-43E0-BB1B-2DE961DFEFD7}" name="練習室１（1F）" dataDxfId="46"/>
    <tableColumn id="24" xr3:uid="{564FAF46-E380-4F14-BB64-0CED474C7776}" name="時間2" dataDxfId="45"/>
    <tableColumn id="26" xr3:uid="{C7775BEB-D5CD-4396-B5A9-E24EFB84E949}" name="end3" dataDxfId="44">
      <calculatedColumnFormula>IF(P5="",N5,N5+(TIME(0,P5,0)))</calculatedColumnFormula>
    </tableColumn>
    <tableColumn id="25" xr3:uid="{D248C40B-F562-4D9C-9A16-13C575241498}" name="要分2" dataDxfId="43"/>
    <tableColumn id="13" xr3:uid="{17D48C23-EF93-4724-8E10-496F81665CF3}" name="練習室２（2F）" dataDxfId="42"/>
    <tableColumn id="29" xr3:uid="{76E363F6-61B4-420C-A45A-A5C49FA056DE}" name="時間3" dataDxfId="41"/>
    <tableColumn id="28" xr3:uid="{0927CF49-78A7-4525-9F19-FCD17DBE9DDD}" name="end4" dataDxfId="40">
      <calculatedColumnFormula>IF(T5="",R5,R5+(TIME(0,T5,0)))</calculatedColumnFormula>
    </tableColumn>
    <tableColumn id="27" xr3:uid="{48A7E4B7-144B-41DF-82DD-24677088B0AA}" name="要分3" dataDxfId="39"/>
    <tableColumn id="16" xr3:uid="{80FCCBD7-C155-4D1A-9894-90751F33E703}" name="練習室３（2F）" dataDxfId="38"/>
  </tableColumns>
  <tableStyleInfo name="TableStyleMedium4"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3BA8A8B-313F-4542-B522-275F0323319A}" name="テーブル323" displayName="テーブル323" ref="A4:U48" totalsRowShown="0" headerRowDxfId="37" dataDxfId="36" headerRowBorderDxfId="34" tableBorderDxfId="35" totalsRowBorderDxfId="33">
  <autoFilter ref="A4:U48" xr:uid="{ECAB6B26-DCB2-4626-8253-F3B57241AF2E}"/>
  <tableColumns count="21">
    <tableColumn id="1" xr3:uid="{101CDEAC-50DA-466A-BC9C-FB0F5D7FE2A4}" name="No" dataDxfId="4">
      <calculatedColumnFormula>ROW()-4</calculatedColumnFormula>
    </tableColumn>
    <tableColumn id="17" xr3:uid="{683B7161-E006-414C-AC25-573F7F1C7C71}" name="時間" dataDxfId="5"/>
    <tableColumn id="21" xr3:uid="{68EFF933-3A62-45CD-8A84-BD19D6F5541E}" name="end" dataDxfId="3">
      <calculatedColumnFormula>IF(D5="",B5,B5+(TIME(0,D5,0)))</calculatedColumnFormula>
    </tableColumn>
    <tableColumn id="18" xr3:uid="{FDB7D97D-1F0C-4F74-8BC9-6C5DBAA3349C}" name="要分" dataDxfId="32"/>
    <tableColumn id="3" xr3:uid="{F3A46F48-27DF-4548-BC4F-8D9FD52E9937}" name="ブロ_x000a_ック" dataDxfId="31"/>
    <tableColumn id="4" xr3:uid="{19D05222-6549-49F5-8587-C09EA8165807}" name="・" dataDxfId="30"/>
    <tableColumn id="5" xr3:uid="{AA6A75C7-A9BF-4CC6-BB31-D45019127C8C}" name="pf" dataDxfId="29"/>
    <tableColumn id="6" xr3:uid="{EE67F728-BA8D-4BE5-A003-080077B9C814}" name="部" dataDxfId="1"/>
    <tableColumn id="7" xr3:uid="{E318B16A-47D5-4967-8438-22F44E71DEF3}" name="舞台" dataDxfId="2"/>
    <tableColumn id="2" xr3:uid="{3D8EBAB0-BEEF-4749-879C-F513E6714A0D}" name="時間1" dataDxfId="0"/>
    <tableColumn id="23" xr3:uid="{EE4A5C1F-D9C5-42F2-8144-B81DCBB060EA}" name="end2" dataDxfId="28">
      <calculatedColumnFormula>IF(L5="",J5,J5+(TIME(0,L5,0)))</calculatedColumnFormula>
    </tableColumn>
    <tableColumn id="22" xr3:uid="{45B1D6B3-91C7-49B8-AECB-7B011019785A}" name="要分1" dataDxfId="27"/>
    <tableColumn id="10" xr3:uid="{9FA40D1A-C524-4116-93BD-9928FFE487D6}" name="練習室１（1F）" dataDxfId="26"/>
    <tableColumn id="24" xr3:uid="{7B3BCC00-81D5-4DEE-8BDE-7FC96A3E2F98}" name="時間2" dataDxfId="25"/>
    <tableColumn id="26" xr3:uid="{DC25EA05-51F9-4958-878B-5F95F27C7FA9}" name="end3" dataDxfId="24">
      <calculatedColumnFormula>IF(P5="",N5,N5+(TIME(0,P5,0)))</calculatedColumnFormula>
    </tableColumn>
    <tableColumn id="25" xr3:uid="{DEB3E500-E0D5-4FFC-9BDA-FBCB16417715}" name="要分2" dataDxfId="23"/>
    <tableColumn id="13" xr3:uid="{76670EFF-E740-4751-9252-DA972FEEEFCC}" name="練習室２（2F）" dataDxfId="22"/>
    <tableColumn id="29" xr3:uid="{6BC5ABC4-E7D3-4B1E-B93A-208F24780BDD}" name="時間3" dataDxfId="21"/>
    <tableColumn id="28" xr3:uid="{FAE85546-5BB7-4CA5-ACE0-3B5DC2897F29}" name="end4" dataDxfId="20">
      <calculatedColumnFormula>IF(T5="",R5,R5+(TIME(0,T5,0)))</calculatedColumnFormula>
    </tableColumn>
    <tableColumn id="27" xr3:uid="{39610865-7F83-4302-BDF2-36384B1150A5}" name="要分3" dataDxfId="19"/>
    <tableColumn id="16" xr3:uid="{B1F31EED-ED15-420B-BAEE-C3BCD5EE02E7}" name="練習室３（2F）" dataDxfId="18"/>
  </tableColumns>
  <tableStyleInfo name="TableStyleMedium4" showFirstColumn="0" showLastColumn="0" showRowStripes="0" showColumnStripes="0"/>
</table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106"/>
  <sheetViews>
    <sheetView topLeftCell="H1" zoomScale="130" zoomScaleNormal="130" workbookViewId="0">
      <pane ySplit="4" topLeftCell="A5" activePane="bottomLeft" state="frozen"/>
      <selection pane="bottomLeft" activeCell="N3" sqref="N3"/>
    </sheetView>
  </sheetViews>
  <sheetFormatPr defaultColWidth="9" defaultRowHeight="25.95" customHeight="1" outlineLevelCol="1" x14ac:dyDescent="0.2"/>
  <cols>
    <col min="1" max="1" width="4" style="1" customWidth="1"/>
    <col min="2" max="2" width="8.5546875" style="3" customWidth="1"/>
    <col min="3" max="3" width="8.5546875" style="3" customWidth="1" outlineLevel="1"/>
    <col min="4" max="4" width="4.44140625" style="1" customWidth="1"/>
    <col min="5" max="6" width="4.77734375" style="1" customWidth="1"/>
    <col min="7" max="7" width="4.77734375" style="18" customWidth="1"/>
    <col min="8" max="8" width="4.77734375" style="1" customWidth="1"/>
    <col min="9" max="9" width="19.88671875" style="1" customWidth="1"/>
    <col min="10" max="10" width="8.5546875" style="3" customWidth="1"/>
    <col min="11" max="11" width="8.5546875" style="3" customWidth="1" outlineLevel="1"/>
    <col min="12" max="12" width="6.77734375" style="1" customWidth="1"/>
    <col min="13" max="14" width="5" style="1" customWidth="1"/>
    <col min="15" max="15" width="17.109375" style="1" customWidth="1"/>
    <col min="16" max="16" width="6.77734375" style="1" customWidth="1"/>
    <col min="17" max="17" width="8.5546875" style="3" hidden="1" customWidth="1" outlineLevel="1"/>
    <col min="18" max="18" width="6.77734375" style="1" customWidth="1" collapsed="1"/>
    <col min="19" max="19" width="17.109375" style="1" customWidth="1"/>
    <col min="20" max="20" width="9.88671875" style="1" customWidth="1"/>
    <col min="21" max="21" width="8.5546875" style="3" hidden="1" customWidth="1" outlineLevel="1"/>
    <col min="22" max="22" width="7.5546875" style="1" customWidth="1" collapsed="1"/>
    <col min="23" max="23" width="22.21875" style="1" customWidth="1"/>
    <col min="24" max="16384" width="9" style="1"/>
  </cols>
  <sheetData>
    <row r="1" spans="1:24" ht="25.95" customHeight="1" x14ac:dyDescent="0.2">
      <c r="A1" s="25" t="s">
        <v>45</v>
      </c>
      <c r="S1" s="34">
        <v>45918</v>
      </c>
      <c r="T1" s="2"/>
    </row>
    <row r="2" spans="1:24" ht="25.95" customHeight="1" x14ac:dyDescent="0.2">
      <c r="F2" s="1" t="s">
        <v>31</v>
      </c>
      <c r="I2" s="1" t="s">
        <v>32</v>
      </c>
      <c r="L2" s="3"/>
      <c r="N2" s="3"/>
      <c r="O2" s="3"/>
      <c r="P2" s="3"/>
      <c r="R2" s="3"/>
      <c r="S2" s="3"/>
      <c r="T2" s="3"/>
    </row>
    <row r="3" spans="1:24" ht="25.95" customHeight="1" x14ac:dyDescent="0.2">
      <c r="D3" s="19"/>
      <c r="J3" s="18" t="s">
        <v>2</v>
      </c>
      <c r="L3" s="3"/>
      <c r="M3" s="3"/>
      <c r="N3" s="3"/>
      <c r="O3" s="3"/>
      <c r="P3" s="3"/>
      <c r="R3" s="3"/>
      <c r="S3" s="3"/>
      <c r="T3" s="3"/>
    </row>
    <row r="4" spans="1:24" ht="25.95" customHeight="1" x14ac:dyDescent="0.2">
      <c r="A4" s="20" t="s">
        <v>59</v>
      </c>
      <c r="B4" s="7" t="s">
        <v>57</v>
      </c>
      <c r="C4" s="7" t="s">
        <v>58</v>
      </c>
      <c r="D4" s="7" t="s">
        <v>62</v>
      </c>
      <c r="E4" s="24" t="s">
        <v>61</v>
      </c>
      <c r="F4" s="7" t="s">
        <v>69</v>
      </c>
      <c r="G4" s="29" t="s">
        <v>60</v>
      </c>
      <c r="H4" s="7" t="s">
        <v>51</v>
      </c>
      <c r="I4" s="7" t="s">
        <v>0</v>
      </c>
      <c r="J4" s="7" t="s">
        <v>63</v>
      </c>
      <c r="K4" s="7" t="s">
        <v>66</v>
      </c>
      <c r="L4" s="7" t="s">
        <v>65</v>
      </c>
      <c r="M4" s="7" t="s">
        <v>52</v>
      </c>
      <c r="N4" s="7" t="s">
        <v>56</v>
      </c>
      <c r="O4" s="7" t="s">
        <v>54</v>
      </c>
      <c r="P4" s="7" t="s">
        <v>67</v>
      </c>
      <c r="Q4" s="7" t="s">
        <v>64</v>
      </c>
      <c r="R4" s="7" t="s">
        <v>68</v>
      </c>
      <c r="S4" s="7" t="s">
        <v>53</v>
      </c>
      <c r="T4" s="7" t="s">
        <v>70</v>
      </c>
      <c r="U4" s="7" t="s">
        <v>72</v>
      </c>
      <c r="V4" s="7" t="s">
        <v>71</v>
      </c>
      <c r="W4" s="7" t="s">
        <v>55</v>
      </c>
      <c r="X4" s="5"/>
    </row>
    <row r="5" spans="1:24" ht="25.95" customHeight="1" x14ac:dyDescent="0.2">
      <c r="A5" s="21">
        <f>ROW()-4</f>
        <v>1</v>
      </c>
      <c r="B5" s="26">
        <v>0.375</v>
      </c>
      <c r="C5" s="26">
        <f>IF(D5="",B5,B5+(TIME(0,D5,0)))</f>
        <v>0.4375</v>
      </c>
      <c r="D5" s="11">
        <v>90</v>
      </c>
      <c r="E5" s="8"/>
      <c r="F5" s="9"/>
      <c r="G5" s="14"/>
      <c r="H5" s="11"/>
      <c r="I5" s="9" t="s">
        <v>1</v>
      </c>
      <c r="J5" s="26">
        <v>0.375</v>
      </c>
      <c r="K5" s="26">
        <f t="shared" ref="K5:K7" si="0">IF(L5="",J5,J5+(TIME(0,L5,0)))</f>
        <v>0.39583333333333331</v>
      </c>
      <c r="L5" s="11">
        <v>30</v>
      </c>
      <c r="M5" s="8"/>
      <c r="N5" s="8"/>
      <c r="O5" s="9"/>
      <c r="P5" s="26">
        <v>0.375</v>
      </c>
      <c r="Q5" s="26">
        <f t="shared" ref="Q5:Q6" si="1">IF(R5="",P5,P5+(TIME(0,R5,0)))</f>
        <v>0.39583333333333331</v>
      </c>
      <c r="R5" s="11">
        <v>30</v>
      </c>
      <c r="S5" s="9"/>
      <c r="T5" s="26">
        <v>0.375</v>
      </c>
      <c r="U5" s="26">
        <f t="shared" ref="U5:U6" si="2">IF(V5="",T5,T5+(TIME(0,V5,0)))</f>
        <v>0.39583333333333331</v>
      </c>
      <c r="V5" s="11">
        <v>30</v>
      </c>
      <c r="W5" s="9"/>
      <c r="X5" s="5"/>
    </row>
    <row r="6" spans="1:24" ht="25.95" customHeight="1" x14ac:dyDescent="0.2">
      <c r="A6" s="21">
        <f t="shared" ref="A6:A48" si="3">ROW()-4</f>
        <v>2</v>
      </c>
      <c r="B6" s="26">
        <f>IF(D5="",C5,B5+(TIME(0,D5,0)))</f>
        <v>0.4375</v>
      </c>
      <c r="C6" s="26">
        <f t="shared" ref="C6:C48" si="4">IF(D6="",B6,B6+(TIME(0,D6,0)))</f>
        <v>0.4375</v>
      </c>
      <c r="D6" s="11"/>
      <c r="E6" s="8"/>
      <c r="F6" s="9"/>
      <c r="G6" s="14"/>
      <c r="H6" s="11"/>
      <c r="I6" s="10"/>
      <c r="J6" s="26">
        <f>IF(L5="",K5,J5+(TIME(0,L5,0)))</f>
        <v>0.39583333333333331</v>
      </c>
      <c r="K6" s="26">
        <f t="shared" si="0"/>
        <v>0.40625</v>
      </c>
      <c r="L6" s="11">
        <v>15</v>
      </c>
      <c r="M6" s="8"/>
      <c r="N6" s="8"/>
      <c r="O6" s="9"/>
      <c r="P6" s="26">
        <f t="shared" ref="P6:P48" si="5">IF(R5="",Q5,P5+(TIME(0,R5,0)))</f>
        <v>0.39583333333333331</v>
      </c>
      <c r="Q6" s="26">
        <f t="shared" si="1"/>
        <v>0.40625</v>
      </c>
      <c r="R6" s="11">
        <v>15</v>
      </c>
      <c r="S6" s="9"/>
      <c r="T6" s="26">
        <f t="shared" ref="T6:T48" si="6">IF(V5="",U5,T5+(TIME(0,V5,0)))</f>
        <v>0.39583333333333331</v>
      </c>
      <c r="U6" s="26">
        <f t="shared" si="2"/>
        <v>0.40625</v>
      </c>
      <c r="V6" s="11">
        <v>15</v>
      </c>
      <c r="W6" s="9"/>
      <c r="X6" s="5"/>
    </row>
    <row r="7" spans="1:24" ht="25.95" customHeight="1" x14ac:dyDescent="0.2">
      <c r="A7" s="21">
        <f t="shared" si="3"/>
        <v>3</v>
      </c>
      <c r="B7" s="26">
        <f t="shared" ref="B7:B48" si="7">IF(D6="",C6,B6+(TIME(0,D6,0)))</f>
        <v>0.4375</v>
      </c>
      <c r="C7" s="26">
        <f t="shared" si="4"/>
        <v>0.4375</v>
      </c>
      <c r="D7" s="11"/>
      <c r="E7" s="8"/>
      <c r="F7" s="9"/>
      <c r="G7" s="14"/>
      <c r="H7" s="11"/>
      <c r="I7" s="10"/>
      <c r="J7" s="26">
        <f t="shared" ref="J7:J9" si="8">IF(L6="",K6,J6+(TIME(0,L6,0)))</f>
        <v>0.40625</v>
      </c>
      <c r="K7" s="26">
        <f t="shared" si="0"/>
        <v>0.41666666666666669</v>
      </c>
      <c r="L7" s="11">
        <v>15</v>
      </c>
      <c r="M7" s="8"/>
      <c r="N7" s="8"/>
      <c r="O7" s="9"/>
      <c r="P7" s="26">
        <f t="shared" si="5"/>
        <v>0.40625</v>
      </c>
      <c r="Q7" s="26">
        <f t="shared" ref="Q7:Q48" si="9">IF(R7="",P7,P7+(TIME(0,R7,0)))</f>
        <v>0.41666666666666669</v>
      </c>
      <c r="R7" s="11">
        <v>15</v>
      </c>
      <c r="S7" s="9"/>
      <c r="T7" s="26">
        <f t="shared" si="6"/>
        <v>0.40625</v>
      </c>
      <c r="U7" s="26">
        <f t="shared" ref="U7:U48" si="10">IF(V7="",T7,T7+(TIME(0,V7,0)))</f>
        <v>0.41666666666666669</v>
      </c>
      <c r="V7" s="11">
        <v>15</v>
      </c>
      <c r="W7" s="9" t="s">
        <v>41</v>
      </c>
      <c r="X7" s="5"/>
    </row>
    <row r="8" spans="1:24" ht="25.95" customHeight="1" x14ac:dyDescent="0.2">
      <c r="A8" s="21">
        <f t="shared" si="3"/>
        <v>4</v>
      </c>
      <c r="B8" s="26">
        <f t="shared" si="7"/>
        <v>0.4375</v>
      </c>
      <c r="C8" s="26">
        <f t="shared" si="4"/>
        <v>0.4375</v>
      </c>
      <c r="D8" s="11"/>
      <c r="E8" s="8"/>
      <c r="F8" s="9"/>
      <c r="G8" s="14"/>
      <c r="H8" s="11"/>
      <c r="I8" s="9"/>
      <c r="J8" s="26">
        <f t="shared" si="8"/>
        <v>0.41666666666666669</v>
      </c>
      <c r="K8" s="26">
        <f t="shared" ref="K8:K48" si="11">IF(L8="",J8,J8+(TIME(0,L8,0)))</f>
        <v>0.42708333333333337</v>
      </c>
      <c r="L8" s="11">
        <v>15</v>
      </c>
      <c r="M8" s="8"/>
      <c r="N8" s="8"/>
      <c r="O8" s="9" t="s">
        <v>43</v>
      </c>
      <c r="P8" s="26">
        <f t="shared" si="5"/>
        <v>0.41666666666666669</v>
      </c>
      <c r="Q8" s="26">
        <f t="shared" si="9"/>
        <v>0.42708333333333337</v>
      </c>
      <c r="R8" s="11">
        <v>15</v>
      </c>
      <c r="S8" s="9" t="s">
        <v>33</v>
      </c>
      <c r="T8" s="26">
        <f t="shared" si="6"/>
        <v>0.41666666666666669</v>
      </c>
      <c r="U8" s="26">
        <f t="shared" si="10"/>
        <v>0.42708333333333337</v>
      </c>
      <c r="V8" s="11">
        <v>15</v>
      </c>
      <c r="W8" s="9" t="s">
        <v>42</v>
      </c>
      <c r="X8" s="5"/>
    </row>
    <row r="9" spans="1:24" ht="25.95" customHeight="1" x14ac:dyDescent="0.2">
      <c r="A9" s="21">
        <f t="shared" si="3"/>
        <v>5</v>
      </c>
      <c r="B9" s="26">
        <f t="shared" si="7"/>
        <v>0.4375</v>
      </c>
      <c r="C9" s="26">
        <f t="shared" si="4"/>
        <v>0.4375</v>
      </c>
      <c r="D9" s="11"/>
      <c r="E9" s="8"/>
      <c r="F9" s="9"/>
      <c r="G9" s="14"/>
      <c r="H9" s="11"/>
      <c r="I9" s="9"/>
      <c r="J9" s="26">
        <f t="shared" si="8"/>
        <v>0.42708333333333337</v>
      </c>
      <c r="K9" s="26">
        <f t="shared" si="11"/>
        <v>0.43750000000000006</v>
      </c>
      <c r="L9" s="11">
        <v>15</v>
      </c>
      <c r="M9" s="8"/>
      <c r="N9" s="8"/>
      <c r="O9" s="9" t="s">
        <v>38</v>
      </c>
      <c r="P9" s="26">
        <f t="shared" si="5"/>
        <v>0.42708333333333337</v>
      </c>
      <c r="Q9" s="26">
        <f t="shared" si="9"/>
        <v>0.43750000000000006</v>
      </c>
      <c r="R9" s="11">
        <v>15</v>
      </c>
      <c r="S9" s="9" t="s">
        <v>34</v>
      </c>
      <c r="T9" s="26">
        <f t="shared" si="6"/>
        <v>0.42708333333333337</v>
      </c>
      <c r="U9" s="26">
        <f t="shared" si="10"/>
        <v>0.43750000000000006</v>
      </c>
      <c r="V9" s="11">
        <v>15</v>
      </c>
      <c r="W9" s="9" t="s">
        <v>10</v>
      </c>
      <c r="X9" s="5"/>
    </row>
    <row r="10" spans="1:24" ht="25.95" customHeight="1" x14ac:dyDescent="0.2">
      <c r="A10" s="21">
        <f t="shared" si="3"/>
        <v>6</v>
      </c>
      <c r="B10" s="26">
        <f t="shared" si="7"/>
        <v>0.4375</v>
      </c>
      <c r="C10" s="26">
        <f t="shared" si="4"/>
        <v>0.44791666666666669</v>
      </c>
      <c r="D10" s="11">
        <v>15</v>
      </c>
      <c r="E10" s="8"/>
      <c r="F10" s="11" t="s">
        <v>30</v>
      </c>
      <c r="G10" s="14" t="s">
        <v>25</v>
      </c>
      <c r="H10" s="11"/>
      <c r="I10" s="9" t="s">
        <v>29</v>
      </c>
      <c r="J10" s="26">
        <f t="shared" ref="J10:J48" si="12">IF(L9="",K9,J9+(TIME(0,L9,0)))</f>
        <v>0.43750000000000006</v>
      </c>
      <c r="K10" s="26">
        <f t="shared" si="11"/>
        <v>0.44791666666666674</v>
      </c>
      <c r="L10" s="11">
        <v>15</v>
      </c>
      <c r="M10" s="8"/>
      <c r="N10" s="8"/>
      <c r="O10" s="9" t="s">
        <v>9</v>
      </c>
      <c r="P10" s="26">
        <f t="shared" si="5"/>
        <v>0.43750000000000006</v>
      </c>
      <c r="Q10" s="26">
        <f t="shared" si="9"/>
        <v>0.44791666666666674</v>
      </c>
      <c r="R10" s="11">
        <v>15</v>
      </c>
      <c r="S10" s="9" t="s">
        <v>39</v>
      </c>
      <c r="T10" s="26">
        <f t="shared" si="6"/>
        <v>0.43750000000000006</v>
      </c>
      <c r="U10" s="26">
        <f t="shared" si="10"/>
        <v>0.44791666666666674</v>
      </c>
      <c r="V10" s="11">
        <v>15</v>
      </c>
      <c r="W10" s="9" t="s">
        <v>37</v>
      </c>
      <c r="X10" s="5"/>
    </row>
    <row r="11" spans="1:24" ht="25.95" customHeight="1" x14ac:dyDescent="0.2">
      <c r="A11" s="21">
        <f t="shared" si="3"/>
        <v>7</v>
      </c>
      <c r="B11" s="26">
        <f t="shared" si="7"/>
        <v>0.44791666666666669</v>
      </c>
      <c r="C11" s="26">
        <f t="shared" si="4"/>
        <v>0.45833333333333337</v>
      </c>
      <c r="D11" s="11">
        <v>15</v>
      </c>
      <c r="E11" s="8"/>
      <c r="F11" s="11"/>
      <c r="G11" s="14" t="s">
        <v>25</v>
      </c>
      <c r="H11" s="11"/>
      <c r="I11" s="9" t="s">
        <v>28</v>
      </c>
      <c r="J11" s="26">
        <f t="shared" si="12"/>
        <v>0.44791666666666674</v>
      </c>
      <c r="K11" s="26">
        <f t="shared" si="11"/>
        <v>0.53125000000000011</v>
      </c>
      <c r="L11" s="11">
        <v>120</v>
      </c>
      <c r="M11" s="8"/>
      <c r="N11" s="8"/>
      <c r="O11" s="9"/>
      <c r="P11" s="26">
        <f t="shared" si="5"/>
        <v>0.44791666666666674</v>
      </c>
      <c r="Q11" s="26">
        <f t="shared" si="9"/>
        <v>0.53125000000000011</v>
      </c>
      <c r="R11" s="11">
        <v>120</v>
      </c>
      <c r="S11" s="9"/>
      <c r="T11" s="26">
        <f t="shared" si="6"/>
        <v>0.44791666666666674</v>
      </c>
      <c r="U11" s="26">
        <f t="shared" si="10"/>
        <v>0.53125000000000011</v>
      </c>
      <c r="V11" s="11">
        <v>120</v>
      </c>
      <c r="W11" s="9"/>
      <c r="X11" s="5"/>
    </row>
    <row r="12" spans="1:24" ht="25.95" customHeight="1" x14ac:dyDescent="0.2">
      <c r="A12" s="21">
        <f t="shared" si="3"/>
        <v>8</v>
      </c>
      <c r="B12" s="26">
        <f t="shared" si="7"/>
        <v>0.45833333333333337</v>
      </c>
      <c r="C12" s="26">
        <f t="shared" si="4"/>
        <v>0.46180555555555558</v>
      </c>
      <c r="D12" s="11">
        <v>5</v>
      </c>
      <c r="E12" s="8"/>
      <c r="F12" s="9"/>
      <c r="G12" s="14"/>
      <c r="H12" s="11"/>
      <c r="I12" s="9" t="s">
        <v>26</v>
      </c>
      <c r="J12" s="26">
        <f t="shared" si="12"/>
        <v>0.53125000000000011</v>
      </c>
      <c r="K12" s="26">
        <f t="shared" si="11"/>
        <v>0.53125000000000011</v>
      </c>
      <c r="L12" s="11"/>
      <c r="M12" s="8"/>
      <c r="N12" s="8"/>
      <c r="O12" s="9"/>
      <c r="P12" s="26">
        <f t="shared" si="5"/>
        <v>0.53125000000000011</v>
      </c>
      <c r="Q12" s="26">
        <f t="shared" si="9"/>
        <v>0.53125000000000011</v>
      </c>
      <c r="R12" s="11"/>
      <c r="S12" s="9"/>
      <c r="T12" s="26">
        <f t="shared" si="6"/>
        <v>0.53125000000000011</v>
      </c>
      <c r="U12" s="26">
        <f t="shared" si="10"/>
        <v>0.53125000000000011</v>
      </c>
      <c r="V12" s="11"/>
      <c r="W12" s="9"/>
      <c r="X12" s="5"/>
    </row>
    <row r="13" spans="1:24" ht="25.95" customHeight="1" x14ac:dyDescent="0.2">
      <c r="A13" s="21">
        <f t="shared" si="3"/>
        <v>9</v>
      </c>
      <c r="B13" s="26">
        <f t="shared" si="7"/>
        <v>0.46180555555555558</v>
      </c>
      <c r="C13" s="26">
        <f t="shared" si="4"/>
        <v>0.46736111111111112</v>
      </c>
      <c r="D13" s="11">
        <v>8</v>
      </c>
      <c r="E13" s="8"/>
      <c r="F13" s="9">
        <v>1</v>
      </c>
      <c r="G13" s="30" t="s">
        <v>25</v>
      </c>
      <c r="H13" s="22" t="s">
        <v>49</v>
      </c>
      <c r="I13" s="9" t="s">
        <v>13</v>
      </c>
      <c r="J13" s="26">
        <f t="shared" si="12"/>
        <v>0.53125000000000011</v>
      </c>
      <c r="K13" s="26">
        <f t="shared" si="11"/>
        <v>0.53125000000000011</v>
      </c>
      <c r="L13" s="11"/>
      <c r="M13" s="8"/>
      <c r="N13" s="8"/>
      <c r="O13" s="9"/>
      <c r="P13" s="26">
        <f t="shared" si="5"/>
        <v>0.53125000000000011</v>
      </c>
      <c r="Q13" s="26">
        <f t="shared" si="9"/>
        <v>0.53125000000000011</v>
      </c>
      <c r="R13" s="11"/>
      <c r="S13" s="9"/>
      <c r="T13" s="26">
        <f t="shared" si="6"/>
        <v>0.53125000000000011</v>
      </c>
      <c r="U13" s="26">
        <f t="shared" si="10"/>
        <v>0.53125000000000011</v>
      </c>
      <c r="V13" s="11"/>
      <c r="W13" s="9"/>
      <c r="X13" s="5"/>
    </row>
    <row r="14" spans="1:24" ht="25.95" customHeight="1" x14ac:dyDescent="0.2">
      <c r="A14" s="21">
        <f t="shared" si="3"/>
        <v>10</v>
      </c>
      <c r="B14" s="26">
        <f t="shared" si="7"/>
        <v>0.46736111111111112</v>
      </c>
      <c r="C14" s="26">
        <f t="shared" si="4"/>
        <v>0.47083333333333333</v>
      </c>
      <c r="D14" s="11">
        <v>5</v>
      </c>
      <c r="E14" s="13" t="s">
        <v>20</v>
      </c>
      <c r="F14" s="9"/>
      <c r="G14" s="14"/>
      <c r="H14" s="11"/>
      <c r="I14" s="9" t="s">
        <v>27</v>
      </c>
      <c r="J14" s="26">
        <f t="shared" si="12"/>
        <v>0.53125000000000011</v>
      </c>
      <c r="K14" s="26">
        <f t="shared" si="11"/>
        <v>0.53125000000000011</v>
      </c>
      <c r="L14" s="11"/>
      <c r="M14" s="8"/>
      <c r="N14" s="8"/>
      <c r="O14" s="9"/>
      <c r="P14" s="26">
        <f t="shared" si="5"/>
        <v>0.53125000000000011</v>
      </c>
      <c r="Q14" s="26">
        <f t="shared" si="9"/>
        <v>0.53125000000000011</v>
      </c>
      <c r="R14" s="11"/>
      <c r="S14" s="9"/>
      <c r="T14" s="26">
        <f t="shared" si="6"/>
        <v>0.53125000000000011</v>
      </c>
      <c r="U14" s="26">
        <f t="shared" si="10"/>
        <v>0.53125000000000011</v>
      </c>
      <c r="V14" s="11"/>
      <c r="W14" s="9"/>
      <c r="X14" s="5"/>
    </row>
    <row r="15" spans="1:24" ht="25.95" customHeight="1" x14ac:dyDescent="0.2">
      <c r="A15" s="21">
        <f t="shared" si="3"/>
        <v>11</v>
      </c>
      <c r="B15" s="26">
        <f t="shared" si="7"/>
        <v>0.47083333333333333</v>
      </c>
      <c r="C15" s="26">
        <f t="shared" si="4"/>
        <v>0.47638888888888886</v>
      </c>
      <c r="D15" s="11">
        <v>8</v>
      </c>
      <c r="E15" s="13"/>
      <c r="F15" s="9">
        <v>2</v>
      </c>
      <c r="G15" s="14"/>
      <c r="H15" s="11" t="s">
        <v>47</v>
      </c>
      <c r="I15" s="9" t="s">
        <v>33</v>
      </c>
      <c r="J15" s="26">
        <f t="shared" si="12"/>
        <v>0.53125000000000011</v>
      </c>
      <c r="K15" s="26">
        <f t="shared" si="11"/>
        <v>0.53125000000000011</v>
      </c>
      <c r="L15" s="11"/>
      <c r="M15" s="8"/>
      <c r="N15" s="8"/>
      <c r="O15" s="9"/>
      <c r="P15" s="26">
        <f t="shared" si="5"/>
        <v>0.53125000000000011</v>
      </c>
      <c r="Q15" s="26">
        <f t="shared" si="9"/>
        <v>0.53125000000000011</v>
      </c>
      <c r="R15" s="11"/>
      <c r="S15" s="9"/>
      <c r="T15" s="26">
        <f t="shared" si="6"/>
        <v>0.53125000000000011</v>
      </c>
      <c r="U15" s="26">
        <f t="shared" si="10"/>
        <v>0.53125000000000011</v>
      </c>
      <c r="V15" s="11"/>
      <c r="W15" s="9"/>
      <c r="X15" s="5"/>
    </row>
    <row r="16" spans="1:24" ht="25.95" customHeight="1" x14ac:dyDescent="0.2">
      <c r="A16" s="21">
        <f t="shared" si="3"/>
        <v>12</v>
      </c>
      <c r="B16" s="26">
        <f t="shared" si="7"/>
        <v>0.47638888888888886</v>
      </c>
      <c r="C16" s="26">
        <f t="shared" si="4"/>
        <v>0.4819444444444444</v>
      </c>
      <c r="D16" s="11">
        <v>8</v>
      </c>
      <c r="E16" s="13"/>
      <c r="F16" s="9">
        <v>3</v>
      </c>
      <c r="G16" s="14"/>
      <c r="H16" s="11" t="s">
        <v>47</v>
      </c>
      <c r="I16" s="9" t="s">
        <v>10</v>
      </c>
      <c r="J16" s="26">
        <f t="shared" si="12"/>
        <v>0.53125000000000011</v>
      </c>
      <c r="K16" s="26">
        <f t="shared" si="11"/>
        <v>0.53125000000000011</v>
      </c>
      <c r="L16" s="11"/>
      <c r="M16" s="8"/>
      <c r="N16" s="8"/>
      <c r="O16" s="9"/>
      <c r="P16" s="26">
        <f t="shared" si="5"/>
        <v>0.53125000000000011</v>
      </c>
      <c r="Q16" s="26">
        <f t="shared" si="9"/>
        <v>0.53125000000000011</v>
      </c>
      <c r="R16" s="11"/>
      <c r="S16" s="9"/>
      <c r="T16" s="26">
        <f t="shared" si="6"/>
        <v>0.53125000000000011</v>
      </c>
      <c r="U16" s="26">
        <f t="shared" si="10"/>
        <v>0.53125000000000011</v>
      </c>
      <c r="V16" s="11"/>
      <c r="W16" s="14"/>
      <c r="X16" s="5"/>
    </row>
    <row r="17" spans="1:25" ht="25.95" customHeight="1" x14ac:dyDescent="0.2">
      <c r="A17" s="21">
        <f t="shared" si="3"/>
        <v>13</v>
      </c>
      <c r="B17" s="26">
        <f t="shared" si="7"/>
        <v>0.4819444444444444</v>
      </c>
      <c r="C17" s="26">
        <f t="shared" si="4"/>
        <v>0.48749999999999993</v>
      </c>
      <c r="D17" s="11">
        <v>8</v>
      </c>
      <c r="E17" s="13"/>
      <c r="F17" s="9">
        <v>4</v>
      </c>
      <c r="G17" s="14"/>
      <c r="H17" s="11" t="s">
        <v>47</v>
      </c>
      <c r="I17" s="9" t="s">
        <v>38</v>
      </c>
      <c r="J17" s="26">
        <f t="shared" si="12"/>
        <v>0.53125000000000011</v>
      </c>
      <c r="K17" s="26">
        <f t="shared" si="11"/>
        <v>0.53125000000000011</v>
      </c>
      <c r="L17" s="11"/>
      <c r="M17" s="8"/>
      <c r="N17" s="8"/>
      <c r="O17" s="9"/>
      <c r="P17" s="26">
        <f t="shared" si="5"/>
        <v>0.53125000000000011</v>
      </c>
      <c r="Q17" s="26">
        <f t="shared" si="9"/>
        <v>0.53125000000000011</v>
      </c>
      <c r="R17" s="11"/>
      <c r="S17" s="9"/>
      <c r="T17" s="26">
        <f t="shared" si="6"/>
        <v>0.53125000000000011</v>
      </c>
      <c r="U17" s="26">
        <f t="shared" si="10"/>
        <v>0.53125000000000011</v>
      </c>
      <c r="V17" s="11"/>
      <c r="W17" s="9"/>
      <c r="X17" s="5"/>
    </row>
    <row r="18" spans="1:25" ht="25.95" customHeight="1" x14ac:dyDescent="0.2">
      <c r="A18" s="21">
        <f t="shared" si="3"/>
        <v>14</v>
      </c>
      <c r="B18" s="26">
        <f t="shared" si="7"/>
        <v>0.48749999999999993</v>
      </c>
      <c r="C18" s="26">
        <f t="shared" si="4"/>
        <v>0.49305555555555547</v>
      </c>
      <c r="D18" s="11">
        <v>8</v>
      </c>
      <c r="E18" s="13"/>
      <c r="F18" s="9">
        <v>5</v>
      </c>
      <c r="G18" s="14"/>
      <c r="H18" s="11" t="s">
        <v>47</v>
      </c>
      <c r="I18" s="9" t="s">
        <v>34</v>
      </c>
      <c r="J18" s="26">
        <f t="shared" si="12"/>
        <v>0.53125000000000011</v>
      </c>
      <c r="K18" s="26">
        <f t="shared" si="11"/>
        <v>0.53125000000000011</v>
      </c>
      <c r="L18" s="11"/>
      <c r="M18" s="8"/>
      <c r="N18" s="8"/>
      <c r="O18" s="9"/>
      <c r="P18" s="26">
        <f t="shared" si="5"/>
        <v>0.53125000000000011</v>
      </c>
      <c r="Q18" s="26">
        <f t="shared" si="9"/>
        <v>0.53125000000000011</v>
      </c>
      <c r="R18" s="11"/>
      <c r="S18" s="9"/>
      <c r="T18" s="26">
        <f t="shared" si="6"/>
        <v>0.53125000000000011</v>
      </c>
      <c r="U18" s="26">
        <f t="shared" si="10"/>
        <v>0.53125000000000011</v>
      </c>
      <c r="V18" s="11"/>
      <c r="W18" s="14"/>
      <c r="X18" s="5"/>
    </row>
    <row r="19" spans="1:25" ht="25.95" customHeight="1" x14ac:dyDescent="0.2">
      <c r="A19" s="21">
        <f t="shared" si="3"/>
        <v>15</v>
      </c>
      <c r="B19" s="26">
        <f t="shared" si="7"/>
        <v>0.49305555555555547</v>
      </c>
      <c r="C19" s="26">
        <f t="shared" si="4"/>
        <v>0.49861111111111101</v>
      </c>
      <c r="D19" s="11">
        <v>8</v>
      </c>
      <c r="E19" s="13"/>
      <c r="F19" s="9">
        <v>6</v>
      </c>
      <c r="G19" s="14"/>
      <c r="H19" s="11" t="s">
        <v>48</v>
      </c>
      <c r="I19" s="9" t="s">
        <v>9</v>
      </c>
      <c r="J19" s="26">
        <f t="shared" si="12"/>
        <v>0.53125000000000011</v>
      </c>
      <c r="K19" s="26">
        <f t="shared" si="11"/>
        <v>0.53125000000000011</v>
      </c>
      <c r="L19" s="11"/>
      <c r="M19" s="8"/>
      <c r="N19" s="8"/>
      <c r="O19" s="9"/>
      <c r="P19" s="26">
        <f t="shared" si="5"/>
        <v>0.53125000000000011</v>
      </c>
      <c r="Q19" s="26">
        <f t="shared" si="9"/>
        <v>0.53125000000000011</v>
      </c>
      <c r="R19" s="11"/>
      <c r="S19" s="9"/>
      <c r="T19" s="26">
        <f t="shared" si="6"/>
        <v>0.53125000000000011</v>
      </c>
      <c r="U19" s="26">
        <f t="shared" si="10"/>
        <v>0.53125000000000011</v>
      </c>
      <c r="V19" s="11"/>
      <c r="W19" s="9"/>
      <c r="X19" s="5"/>
    </row>
    <row r="20" spans="1:25" ht="25.95" customHeight="1" x14ac:dyDescent="0.2">
      <c r="A20" s="21">
        <f t="shared" si="3"/>
        <v>16</v>
      </c>
      <c r="B20" s="26">
        <f t="shared" si="7"/>
        <v>0.49861111111111101</v>
      </c>
      <c r="C20" s="26">
        <f t="shared" si="4"/>
        <v>0.50416666666666654</v>
      </c>
      <c r="D20" s="11">
        <v>8</v>
      </c>
      <c r="E20" s="13"/>
      <c r="F20" s="9">
        <v>7</v>
      </c>
      <c r="G20" s="14"/>
      <c r="H20" s="11" t="s">
        <v>48</v>
      </c>
      <c r="I20" s="9" t="s">
        <v>41</v>
      </c>
      <c r="J20" s="26">
        <f t="shared" si="12"/>
        <v>0.53125000000000011</v>
      </c>
      <c r="K20" s="26">
        <f t="shared" si="11"/>
        <v>0.53125000000000011</v>
      </c>
      <c r="L20" s="11"/>
      <c r="M20" s="8"/>
      <c r="N20" s="8"/>
      <c r="O20" s="9"/>
      <c r="P20" s="26">
        <f t="shared" si="5"/>
        <v>0.53125000000000011</v>
      </c>
      <c r="Q20" s="26">
        <f t="shared" si="9"/>
        <v>0.53125000000000011</v>
      </c>
      <c r="R20" s="11"/>
      <c r="S20" s="9"/>
      <c r="T20" s="26">
        <f t="shared" si="6"/>
        <v>0.53125000000000011</v>
      </c>
      <c r="U20" s="26">
        <f t="shared" si="10"/>
        <v>0.53125000000000011</v>
      </c>
      <c r="V20" s="11"/>
      <c r="W20" s="9"/>
      <c r="X20" s="5"/>
    </row>
    <row r="21" spans="1:25" ht="25.95" customHeight="1" x14ac:dyDescent="0.2">
      <c r="A21" s="21">
        <f t="shared" si="3"/>
        <v>17</v>
      </c>
      <c r="B21" s="26">
        <f t="shared" si="7"/>
        <v>0.50416666666666654</v>
      </c>
      <c r="C21" s="26">
        <f t="shared" si="4"/>
        <v>0.50972222222222208</v>
      </c>
      <c r="D21" s="11">
        <v>8</v>
      </c>
      <c r="E21" s="13"/>
      <c r="F21" s="9">
        <v>8</v>
      </c>
      <c r="G21" s="14"/>
      <c r="H21" s="11" t="s">
        <v>48</v>
      </c>
      <c r="I21" s="9" t="s">
        <v>42</v>
      </c>
      <c r="J21" s="26">
        <f t="shared" si="12"/>
        <v>0.53125000000000011</v>
      </c>
      <c r="K21" s="26">
        <f t="shared" si="11"/>
        <v>0.53125000000000011</v>
      </c>
      <c r="L21" s="11"/>
      <c r="M21" s="8"/>
      <c r="N21" s="8"/>
      <c r="O21" s="9"/>
      <c r="P21" s="26">
        <f t="shared" si="5"/>
        <v>0.53125000000000011</v>
      </c>
      <c r="Q21" s="26">
        <f t="shared" si="9"/>
        <v>0.53125000000000011</v>
      </c>
      <c r="R21" s="11"/>
      <c r="S21" s="9"/>
      <c r="T21" s="26">
        <f t="shared" si="6"/>
        <v>0.53125000000000011</v>
      </c>
      <c r="U21" s="26">
        <f t="shared" si="10"/>
        <v>0.53125000000000011</v>
      </c>
      <c r="V21" s="11"/>
      <c r="W21" s="9"/>
      <c r="X21" s="5"/>
    </row>
    <row r="22" spans="1:25" ht="25.95" customHeight="1" x14ac:dyDescent="0.2">
      <c r="A22" s="21">
        <f t="shared" si="3"/>
        <v>18</v>
      </c>
      <c r="B22" s="26">
        <f t="shared" si="7"/>
        <v>0.50972222222222208</v>
      </c>
      <c r="C22" s="26">
        <f t="shared" si="4"/>
        <v>0.51527777777777761</v>
      </c>
      <c r="D22" s="11">
        <v>8</v>
      </c>
      <c r="E22" s="13"/>
      <c r="F22" s="9">
        <v>9</v>
      </c>
      <c r="G22" s="14"/>
      <c r="H22" s="11" t="s">
        <v>48</v>
      </c>
      <c r="I22" s="9" t="s">
        <v>43</v>
      </c>
      <c r="J22" s="26">
        <f t="shared" si="12"/>
        <v>0.53125000000000011</v>
      </c>
      <c r="K22" s="26">
        <f t="shared" si="11"/>
        <v>0.53125000000000011</v>
      </c>
      <c r="L22" s="11"/>
      <c r="M22" s="8"/>
      <c r="N22" s="8"/>
      <c r="O22" s="9"/>
      <c r="P22" s="26">
        <f t="shared" si="5"/>
        <v>0.53125000000000011</v>
      </c>
      <c r="Q22" s="26">
        <f t="shared" si="9"/>
        <v>0.53125000000000011</v>
      </c>
      <c r="R22" s="11"/>
      <c r="S22" s="9"/>
      <c r="T22" s="26">
        <f t="shared" si="6"/>
        <v>0.53125000000000011</v>
      </c>
      <c r="U22" s="26">
        <f t="shared" si="10"/>
        <v>0.53125000000000011</v>
      </c>
      <c r="V22" s="11"/>
      <c r="W22" s="14"/>
      <c r="X22" s="5"/>
    </row>
    <row r="23" spans="1:25" ht="25.95" customHeight="1" x14ac:dyDescent="0.2">
      <c r="A23" s="21">
        <f t="shared" si="3"/>
        <v>19</v>
      </c>
      <c r="B23" s="26">
        <f t="shared" si="7"/>
        <v>0.51527777777777761</v>
      </c>
      <c r="C23" s="26">
        <f t="shared" si="4"/>
        <v>0.52083333333333315</v>
      </c>
      <c r="D23" s="11">
        <v>8</v>
      </c>
      <c r="E23" s="13"/>
      <c r="F23" s="9">
        <v>10</v>
      </c>
      <c r="G23" s="14"/>
      <c r="H23" s="11" t="s">
        <v>47</v>
      </c>
      <c r="I23" s="9" t="s">
        <v>39</v>
      </c>
      <c r="J23" s="26">
        <f t="shared" si="12"/>
        <v>0.53125000000000011</v>
      </c>
      <c r="K23" s="26">
        <f t="shared" si="11"/>
        <v>0.53125000000000011</v>
      </c>
      <c r="L23" s="11"/>
      <c r="M23" s="8"/>
      <c r="N23" s="8"/>
      <c r="O23" s="9"/>
      <c r="P23" s="26">
        <f t="shared" si="5"/>
        <v>0.53125000000000011</v>
      </c>
      <c r="Q23" s="26">
        <f t="shared" si="9"/>
        <v>0.53125000000000011</v>
      </c>
      <c r="R23" s="11"/>
      <c r="S23" s="8"/>
      <c r="T23" s="26">
        <f t="shared" si="6"/>
        <v>0.53125000000000011</v>
      </c>
      <c r="U23" s="26">
        <f t="shared" si="10"/>
        <v>0.53125000000000011</v>
      </c>
      <c r="V23" s="11"/>
      <c r="W23" s="9"/>
      <c r="X23" s="4"/>
      <c r="Y23" s="6"/>
    </row>
    <row r="24" spans="1:25" ht="25.95" customHeight="1" x14ac:dyDescent="0.2">
      <c r="A24" s="21">
        <f t="shared" si="3"/>
        <v>20</v>
      </c>
      <c r="B24" s="26">
        <f t="shared" si="7"/>
        <v>0.52083333333333315</v>
      </c>
      <c r="C24" s="26">
        <f t="shared" si="4"/>
        <v>0.52638888888888868</v>
      </c>
      <c r="D24" s="11">
        <v>8</v>
      </c>
      <c r="E24" s="13"/>
      <c r="F24" s="9">
        <v>11</v>
      </c>
      <c r="G24" s="14"/>
      <c r="H24" s="11" t="s">
        <v>47</v>
      </c>
      <c r="I24" s="9" t="s">
        <v>37</v>
      </c>
      <c r="J24" s="26">
        <f t="shared" si="12"/>
        <v>0.53125000000000011</v>
      </c>
      <c r="K24" s="26">
        <f t="shared" si="11"/>
        <v>0.53125000000000011</v>
      </c>
      <c r="L24" s="11"/>
      <c r="M24" s="9"/>
      <c r="N24" s="9"/>
      <c r="O24" s="15"/>
      <c r="P24" s="26">
        <f t="shared" si="5"/>
        <v>0.53125000000000011</v>
      </c>
      <c r="Q24" s="26">
        <f t="shared" si="9"/>
        <v>0.53125000000000011</v>
      </c>
      <c r="R24" s="11"/>
      <c r="S24" s="9"/>
      <c r="T24" s="26">
        <f t="shared" si="6"/>
        <v>0.53125000000000011</v>
      </c>
      <c r="U24" s="26">
        <f t="shared" si="10"/>
        <v>0.53125000000000011</v>
      </c>
      <c r="V24" s="11"/>
      <c r="W24" s="9"/>
      <c r="X24" s="4"/>
      <c r="Y24" s="6"/>
    </row>
    <row r="25" spans="1:25" ht="25.95" customHeight="1" x14ac:dyDescent="0.2">
      <c r="A25" s="21">
        <f t="shared" si="3"/>
        <v>21</v>
      </c>
      <c r="B25" s="26">
        <f t="shared" si="7"/>
        <v>0.52638888888888868</v>
      </c>
      <c r="C25" s="26">
        <f t="shared" si="4"/>
        <v>0.53263888888888866</v>
      </c>
      <c r="D25" s="11">
        <v>9</v>
      </c>
      <c r="E25" s="13"/>
      <c r="F25" s="9">
        <v>12</v>
      </c>
      <c r="G25" s="31" t="s">
        <v>25</v>
      </c>
      <c r="H25" s="16" t="s">
        <v>49</v>
      </c>
      <c r="I25" s="9" t="s">
        <v>14</v>
      </c>
      <c r="J25" s="26">
        <f t="shared" si="12"/>
        <v>0.53125000000000011</v>
      </c>
      <c r="K25" s="26">
        <f t="shared" si="11"/>
        <v>0.53125000000000011</v>
      </c>
      <c r="L25" s="11"/>
      <c r="M25" s="9"/>
      <c r="N25" s="9"/>
      <c r="O25" s="9"/>
      <c r="P25" s="26">
        <f t="shared" si="5"/>
        <v>0.53125000000000011</v>
      </c>
      <c r="Q25" s="26">
        <f t="shared" si="9"/>
        <v>0.53125000000000011</v>
      </c>
      <c r="R25" s="11"/>
      <c r="S25" s="9"/>
      <c r="T25" s="26">
        <f t="shared" si="6"/>
        <v>0.53125000000000011</v>
      </c>
      <c r="U25" s="26">
        <f t="shared" si="10"/>
        <v>0.53125000000000011</v>
      </c>
      <c r="V25" s="11"/>
      <c r="W25" s="9"/>
      <c r="X25" s="4"/>
      <c r="Y25" s="6"/>
    </row>
    <row r="26" spans="1:25" ht="25.95" customHeight="1" x14ac:dyDescent="0.2">
      <c r="A26" s="21">
        <f t="shared" si="3"/>
        <v>22</v>
      </c>
      <c r="B26" s="26">
        <f t="shared" si="7"/>
        <v>0.53263888888888866</v>
      </c>
      <c r="C26" s="26">
        <f t="shared" si="4"/>
        <v>0.53611111111111087</v>
      </c>
      <c r="D26" s="11">
        <v>5</v>
      </c>
      <c r="E26" s="8"/>
      <c r="F26" s="9"/>
      <c r="G26" s="32"/>
      <c r="H26" s="23"/>
      <c r="I26" s="8" t="s">
        <v>4</v>
      </c>
      <c r="J26" s="26">
        <f t="shared" si="12"/>
        <v>0.53125000000000011</v>
      </c>
      <c r="K26" s="26">
        <f t="shared" si="11"/>
        <v>0.54166666666666674</v>
      </c>
      <c r="L26" s="11">
        <v>15</v>
      </c>
      <c r="M26" s="8"/>
      <c r="N26" s="8"/>
      <c r="O26" s="9" t="s">
        <v>12</v>
      </c>
      <c r="P26" s="26">
        <f t="shared" si="5"/>
        <v>0.53125000000000011</v>
      </c>
      <c r="Q26" s="26">
        <f t="shared" si="9"/>
        <v>0.54166666666666674</v>
      </c>
      <c r="R26" s="11">
        <v>15</v>
      </c>
      <c r="S26" s="9" t="s">
        <v>35</v>
      </c>
      <c r="T26" s="26">
        <f t="shared" si="6"/>
        <v>0.53125000000000011</v>
      </c>
      <c r="U26" s="26">
        <f t="shared" si="10"/>
        <v>0.54166666666666674</v>
      </c>
      <c r="V26" s="11">
        <v>15</v>
      </c>
      <c r="W26" s="9" t="s">
        <v>22</v>
      </c>
      <c r="X26" s="4"/>
      <c r="Y26" s="6"/>
    </row>
    <row r="27" spans="1:25" ht="25.95" customHeight="1" x14ac:dyDescent="0.2">
      <c r="A27" s="21">
        <f t="shared" si="3"/>
        <v>23</v>
      </c>
      <c r="B27" s="26">
        <f t="shared" si="7"/>
        <v>0.53611111111111087</v>
      </c>
      <c r="C27" s="26">
        <f t="shared" si="4"/>
        <v>0.56736111111111087</v>
      </c>
      <c r="D27" s="11">
        <v>45</v>
      </c>
      <c r="E27" s="8"/>
      <c r="F27" s="9"/>
      <c r="G27" s="32"/>
      <c r="H27" s="23"/>
      <c r="I27" s="8" t="s">
        <v>46</v>
      </c>
      <c r="J27" s="26">
        <f t="shared" si="12"/>
        <v>0.54166666666666674</v>
      </c>
      <c r="K27" s="26">
        <f t="shared" si="11"/>
        <v>0.55208333333333337</v>
      </c>
      <c r="L27" s="11">
        <v>15</v>
      </c>
      <c r="M27" s="8"/>
      <c r="N27" s="8"/>
      <c r="O27" s="9" t="s">
        <v>19</v>
      </c>
      <c r="P27" s="26">
        <f t="shared" si="5"/>
        <v>0.54166666666666674</v>
      </c>
      <c r="Q27" s="26">
        <f t="shared" si="9"/>
        <v>0.55208333333333337</v>
      </c>
      <c r="R27" s="11">
        <v>15</v>
      </c>
      <c r="S27" s="9" t="s">
        <v>17</v>
      </c>
      <c r="T27" s="26">
        <f t="shared" si="6"/>
        <v>0.54166666666666674</v>
      </c>
      <c r="U27" s="26">
        <f t="shared" si="10"/>
        <v>0.55208333333333337</v>
      </c>
      <c r="V27" s="11">
        <v>15</v>
      </c>
      <c r="W27" s="9" t="s">
        <v>15</v>
      </c>
      <c r="X27" s="5"/>
    </row>
    <row r="28" spans="1:25" ht="25.95" customHeight="1" x14ac:dyDescent="0.2">
      <c r="A28" s="21">
        <f t="shared" si="3"/>
        <v>24</v>
      </c>
      <c r="B28" s="26">
        <f t="shared" si="7"/>
        <v>0.56736111111111087</v>
      </c>
      <c r="C28" s="26">
        <f t="shared" si="4"/>
        <v>0.56736111111111087</v>
      </c>
      <c r="D28" s="11"/>
      <c r="E28" s="8"/>
      <c r="F28" s="9"/>
      <c r="G28" s="32"/>
      <c r="H28" s="23"/>
      <c r="I28" s="9"/>
      <c r="J28" s="26">
        <f t="shared" si="12"/>
        <v>0.55208333333333337</v>
      </c>
      <c r="K28" s="26">
        <f t="shared" si="11"/>
        <v>0.5625</v>
      </c>
      <c r="L28" s="11">
        <v>15</v>
      </c>
      <c r="M28" s="8"/>
      <c r="N28" s="8"/>
      <c r="O28" s="9" t="s">
        <v>5</v>
      </c>
      <c r="P28" s="26">
        <f t="shared" si="5"/>
        <v>0.55208333333333337</v>
      </c>
      <c r="Q28" s="26">
        <f t="shared" si="9"/>
        <v>0.5625</v>
      </c>
      <c r="R28" s="11">
        <v>15</v>
      </c>
      <c r="S28" s="9" t="s">
        <v>7</v>
      </c>
      <c r="T28" s="26">
        <f t="shared" si="6"/>
        <v>0.55208333333333337</v>
      </c>
      <c r="U28" s="26">
        <f t="shared" si="10"/>
        <v>0.5625</v>
      </c>
      <c r="V28" s="11">
        <v>15</v>
      </c>
      <c r="W28" s="9" t="s">
        <v>11</v>
      </c>
      <c r="X28" s="5"/>
    </row>
    <row r="29" spans="1:25" ht="25.95" customHeight="1" x14ac:dyDescent="0.2">
      <c r="A29" s="21">
        <f t="shared" si="3"/>
        <v>25</v>
      </c>
      <c r="B29" s="26">
        <f t="shared" si="7"/>
        <v>0.56736111111111087</v>
      </c>
      <c r="C29" s="26">
        <f t="shared" si="4"/>
        <v>0.56736111111111087</v>
      </c>
      <c r="D29" s="11"/>
      <c r="E29" s="8"/>
      <c r="F29" s="9"/>
      <c r="G29" s="32"/>
      <c r="H29" s="23"/>
      <c r="I29" s="8"/>
      <c r="J29" s="26">
        <f t="shared" si="12"/>
        <v>0.5625</v>
      </c>
      <c r="K29" s="26">
        <f t="shared" si="11"/>
        <v>0.57291666666666663</v>
      </c>
      <c r="L29" s="11">
        <v>15</v>
      </c>
      <c r="M29" s="8"/>
      <c r="N29" s="8"/>
      <c r="O29" s="9" t="s">
        <v>44</v>
      </c>
      <c r="P29" s="26">
        <f t="shared" si="5"/>
        <v>0.5625</v>
      </c>
      <c r="Q29" s="26">
        <f t="shared" si="9"/>
        <v>0.57291666666666663</v>
      </c>
      <c r="R29" s="11">
        <v>15</v>
      </c>
      <c r="S29" s="9" t="s">
        <v>8</v>
      </c>
      <c r="T29" s="26">
        <f t="shared" si="6"/>
        <v>0.5625</v>
      </c>
      <c r="U29" s="26">
        <f t="shared" si="10"/>
        <v>0.57291666666666663</v>
      </c>
      <c r="V29" s="11">
        <v>15</v>
      </c>
      <c r="W29" s="9" t="s">
        <v>36</v>
      </c>
      <c r="X29" s="5"/>
    </row>
    <row r="30" spans="1:25" ht="25.95" customHeight="1" x14ac:dyDescent="0.2">
      <c r="A30" s="21">
        <f t="shared" si="3"/>
        <v>26</v>
      </c>
      <c r="B30" s="26">
        <f t="shared" si="7"/>
        <v>0.56736111111111087</v>
      </c>
      <c r="C30" s="26">
        <f t="shared" si="4"/>
        <v>0.57291666666666641</v>
      </c>
      <c r="D30" s="11">
        <v>8</v>
      </c>
      <c r="E30" s="13" t="s">
        <v>21</v>
      </c>
      <c r="F30" s="9">
        <v>13</v>
      </c>
      <c r="G30" s="14" t="s">
        <v>24</v>
      </c>
      <c r="H30" s="11" t="s">
        <v>50</v>
      </c>
      <c r="I30" s="9" t="s">
        <v>35</v>
      </c>
      <c r="J30" s="26">
        <f t="shared" si="12"/>
        <v>0.57291666666666663</v>
      </c>
      <c r="K30" s="26">
        <f t="shared" si="11"/>
        <v>0.57291666666666663</v>
      </c>
      <c r="L30" s="11"/>
      <c r="M30" s="8"/>
      <c r="N30" s="8"/>
      <c r="O30" s="9"/>
      <c r="P30" s="26">
        <f t="shared" si="5"/>
        <v>0.57291666666666663</v>
      </c>
      <c r="Q30" s="26">
        <f t="shared" si="9"/>
        <v>0.57291666666666663</v>
      </c>
      <c r="R30" s="11"/>
      <c r="S30" s="9"/>
      <c r="T30" s="26">
        <f t="shared" si="6"/>
        <v>0.57291666666666663</v>
      </c>
      <c r="U30" s="26">
        <f t="shared" si="10"/>
        <v>0.57291666666666663</v>
      </c>
      <c r="V30" s="11"/>
      <c r="W30" s="9"/>
      <c r="X30" s="5"/>
    </row>
    <row r="31" spans="1:25" ht="25.95" customHeight="1" x14ac:dyDescent="0.2">
      <c r="A31" s="21">
        <f t="shared" si="3"/>
        <v>27</v>
      </c>
      <c r="B31" s="26">
        <f t="shared" si="7"/>
        <v>0.57291666666666641</v>
      </c>
      <c r="C31" s="26">
        <f t="shared" si="4"/>
        <v>0.57847222222222194</v>
      </c>
      <c r="D31" s="11">
        <v>8</v>
      </c>
      <c r="E31" s="13"/>
      <c r="F31" s="9">
        <v>14</v>
      </c>
      <c r="G31" s="14"/>
      <c r="H31" s="11" t="s">
        <v>50</v>
      </c>
      <c r="I31" s="9" t="s">
        <v>15</v>
      </c>
      <c r="J31" s="26">
        <f t="shared" si="12"/>
        <v>0.57291666666666663</v>
      </c>
      <c r="K31" s="26">
        <f t="shared" si="11"/>
        <v>0.58333333333333326</v>
      </c>
      <c r="L31" s="11">
        <v>15</v>
      </c>
      <c r="M31" s="8"/>
      <c r="N31" s="8"/>
      <c r="O31" s="9" t="s">
        <v>16</v>
      </c>
      <c r="P31" s="26">
        <f t="shared" si="5"/>
        <v>0.57291666666666663</v>
      </c>
      <c r="Q31" s="26">
        <f t="shared" si="9"/>
        <v>0.58333333333333326</v>
      </c>
      <c r="R31" s="11">
        <v>15</v>
      </c>
      <c r="S31" s="9"/>
      <c r="T31" s="26">
        <f t="shared" si="6"/>
        <v>0.57291666666666663</v>
      </c>
      <c r="U31" s="26">
        <f t="shared" si="10"/>
        <v>0.58333333333333326</v>
      </c>
      <c r="V31" s="11">
        <v>15</v>
      </c>
      <c r="W31" s="9" t="s">
        <v>40</v>
      </c>
      <c r="X31" s="5"/>
    </row>
    <row r="32" spans="1:25" ht="25.95" customHeight="1" x14ac:dyDescent="0.2">
      <c r="A32" s="21">
        <f t="shared" si="3"/>
        <v>28</v>
      </c>
      <c r="B32" s="26">
        <f t="shared" si="7"/>
        <v>0.57847222222222194</v>
      </c>
      <c r="C32" s="26">
        <f t="shared" si="4"/>
        <v>0.58402777777777748</v>
      </c>
      <c r="D32" s="11">
        <v>8</v>
      </c>
      <c r="E32" s="13"/>
      <c r="F32" s="9">
        <v>15</v>
      </c>
      <c r="G32" s="14"/>
      <c r="H32" s="11" t="s">
        <v>50</v>
      </c>
      <c r="I32" s="9" t="s">
        <v>17</v>
      </c>
      <c r="J32" s="26">
        <f t="shared" si="12"/>
        <v>0.58333333333333326</v>
      </c>
      <c r="K32" s="26">
        <f t="shared" si="11"/>
        <v>0.58333333333333326</v>
      </c>
      <c r="L32" s="11"/>
      <c r="M32" s="8"/>
      <c r="N32" s="8"/>
      <c r="O32" s="9"/>
      <c r="P32" s="26">
        <f t="shared" si="5"/>
        <v>0.58333333333333326</v>
      </c>
      <c r="Q32" s="26">
        <f t="shared" si="9"/>
        <v>0.58333333333333326</v>
      </c>
      <c r="R32" s="11"/>
      <c r="S32" s="9"/>
      <c r="T32" s="26">
        <f t="shared" si="6"/>
        <v>0.58333333333333326</v>
      </c>
      <c r="U32" s="26">
        <f t="shared" si="10"/>
        <v>0.58333333333333326</v>
      </c>
      <c r="V32" s="11"/>
      <c r="W32" s="9"/>
      <c r="X32" s="5"/>
    </row>
    <row r="33" spans="1:24" ht="25.95" customHeight="1" x14ac:dyDescent="0.2">
      <c r="A33" s="21">
        <f t="shared" si="3"/>
        <v>29</v>
      </c>
      <c r="B33" s="26">
        <f t="shared" si="7"/>
        <v>0.58402777777777748</v>
      </c>
      <c r="C33" s="26">
        <f t="shared" si="4"/>
        <v>0.58958333333333302</v>
      </c>
      <c r="D33" s="11">
        <v>8</v>
      </c>
      <c r="E33" s="13"/>
      <c r="F33" s="9">
        <v>16</v>
      </c>
      <c r="G33" s="14"/>
      <c r="H33" s="11" t="s">
        <v>47</v>
      </c>
      <c r="I33" s="9" t="s">
        <v>12</v>
      </c>
      <c r="J33" s="26">
        <f t="shared" si="12"/>
        <v>0.58333333333333326</v>
      </c>
      <c r="K33" s="26">
        <f t="shared" si="11"/>
        <v>0.59374999999999989</v>
      </c>
      <c r="L33" s="11">
        <v>15</v>
      </c>
      <c r="M33" s="8"/>
      <c r="N33" s="8"/>
      <c r="O33" s="9" t="s">
        <v>6</v>
      </c>
      <c r="P33" s="26">
        <f t="shared" si="5"/>
        <v>0.58333333333333326</v>
      </c>
      <c r="Q33" s="26">
        <f t="shared" si="9"/>
        <v>0.59374999999999989</v>
      </c>
      <c r="R33" s="11">
        <v>15</v>
      </c>
      <c r="S33" s="14"/>
      <c r="T33" s="26">
        <f t="shared" si="6"/>
        <v>0.58333333333333326</v>
      </c>
      <c r="U33" s="26">
        <f t="shared" si="10"/>
        <v>0.59374999999999989</v>
      </c>
      <c r="V33" s="11">
        <v>15</v>
      </c>
      <c r="W33" s="9"/>
      <c r="X33" s="5"/>
    </row>
    <row r="34" spans="1:24" ht="25.95" customHeight="1" x14ac:dyDescent="0.2">
      <c r="A34" s="21">
        <f t="shared" si="3"/>
        <v>30</v>
      </c>
      <c r="B34" s="26">
        <f t="shared" si="7"/>
        <v>0.58958333333333302</v>
      </c>
      <c r="C34" s="26">
        <f t="shared" si="4"/>
        <v>0.59513888888888855</v>
      </c>
      <c r="D34" s="11">
        <v>8</v>
      </c>
      <c r="E34" s="13"/>
      <c r="F34" s="9">
        <v>17</v>
      </c>
      <c r="G34" s="14"/>
      <c r="H34" s="11" t="s">
        <v>47</v>
      </c>
      <c r="I34" s="9" t="s">
        <v>22</v>
      </c>
      <c r="J34" s="26">
        <f t="shared" si="12"/>
        <v>0.59374999999999989</v>
      </c>
      <c r="K34" s="26">
        <f t="shared" si="11"/>
        <v>0.59374999999999989</v>
      </c>
      <c r="L34" s="11"/>
      <c r="M34" s="8"/>
      <c r="N34" s="8"/>
      <c r="O34" s="9"/>
      <c r="P34" s="26">
        <f t="shared" si="5"/>
        <v>0.59374999999999989</v>
      </c>
      <c r="Q34" s="26">
        <f t="shared" si="9"/>
        <v>0.59374999999999989</v>
      </c>
      <c r="R34" s="11"/>
      <c r="S34" s="14"/>
      <c r="T34" s="26">
        <f t="shared" si="6"/>
        <v>0.59374999999999989</v>
      </c>
      <c r="U34" s="26">
        <f t="shared" si="10"/>
        <v>0.59374999999999989</v>
      </c>
      <c r="V34" s="11"/>
      <c r="W34" s="9"/>
      <c r="X34" s="5"/>
    </row>
    <row r="35" spans="1:24" ht="25.95" customHeight="1" x14ac:dyDescent="0.2">
      <c r="A35" s="21">
        <f t="shared" si="3"/>
        <v>31</v>
      </c>
      <c r="B35" s="26">
        <f t="shared" si="7"/>
        <v>0.59513888888888855</v>
      </c>
      <c r="C35" s="26">
        <f t="shared" si="4"/>
        <v>0.60069444444444409</v>
      </c>
      <c r="D35" s="11">
        <v>8</v>
      </c>
      <c r="E35" s="13"/>
      <c r="F35" s="9">
        <v>18</v>
      </c>
      <c r="G35" s="14"/>
      <c r="H35" s="11" t="s">
        <v>47</v>
      </c>
      <c r="I35" s="9" t="s">
        <v>19</v>
      </c>
      <c r="J35" s="26">
        <f t="shared" si="12"/>
        <v>0.59374999999999989</v>
      </c>
      <c r="K35" s="26">
        <f t="shared" si="11"/>
        <v>0.60416666666666652</v>
      </c>
      <c r="L35" s="11">
        <v>15</v>
      </c>
      <c r="M35" s="8"/>
      <c r="N35" s="8"/>
      <c r="O35" s="9" t="s">
        <v>18</v>
      </c>
      <c r="P35" s="26">
        <f>IF(R34="",Q34,P34+(TIME(0,R34,0)))</f>
        <v>0.59374999999999989</v>
      </c>
      <c r="Q35" s="26">
        <f t="shared" si="9"/>
        <v>0.60416666666666652</v>
      </c>
      <c r="R35" s="11">
        <v>15</v>
      </c>
      <c r="S35" s="9"/>
      <c r="T35" s="26">
        <f t="shared" si="6"/>
        <v>0.59374999999999989</v>
      </c>
      <c r="U35" s="26">
        <f t="shared" si="10"/>
        <v>0.60416666666666652</v>
      </c>
      <c r="V35" s="11">
        <v>15</v>
      </c>
      <c r="W35" s="9"/>
      <c r="X35" s="5"/>
    </row>
    <row r="36" spans="1:24" ht="25.95" customHeight="1" x14ac:dyDescent="0.2">
      <c r="A36" s="21">
        <f t="shared" si="3"/>
        <v>32</v>
      </c>
      <c r="B36" s="26">
        <f t="shared" si="7"/>
        <v>0.60069444444444409</v>
      </c>
      <c r="C36" s="26">
        <f t="shared" si="4"/>
        <v>0.60624999999999962</v>
      </c>
      <c r="D36" s="11">
        <v>8</v>
      </c>
      <c r="E36" s="13"/>
      <c r="F36" s="9">
        <v>19</v>
      </c>
      <c r="G36" s="14"/>
      <c r="H36" s="11" t="s">
        <v>47</v>
      </c>
      <c r="I36" s="9" t="s">
        <v>7</v>
      </c>
      <c r="J36" s="26">
        <f t="shared" si="12"/>
        <v>0.60416666666666652</v>
      </c>
      <c r="K36" s="26">
        <f t="shared" si="11"/>
        <v>0.60416666666666652</v>
      </c>
      <c r="L36" s="11"/>
      <c r="M36" s="9"/>
      <c r="N36" s="9"/>
      <c r="O36" s="9"/>
      <c r="P36" s="26">
        <f t="shared" si="5"/>
        <v>0.60416666666666652</v>
      </c>
      <c r="Q36" s="26">
        <f t="shared" si="9"/>
        <v>0.60416666666666652</v>
      </c>
      <c r="R36" s="11"/>
      <c r="S36" s="9"/>
      <c r="T36" s="26">
        <f t="shared" si="6"/>
        <v>0.60416666666666652</v>
      </c>
      <c r="U36" s="26">
        <f t="shared" si="10"/>
        <v>0.60416666666666652</v>
      </c>
      <c r="V36" s="11"/>
      <c r="W36" s="9"/>
      <c r="X36" s="5"/>
    </row>
    <row r="37" spans="1:24" ht="25.95" customHeight="1" x14ac:dyDescent="0.2">
      <c r="A37" s="21">
        <f t="shared" si="3"/>
        <v>33</v>
      </c>
      <c r="B37" s="26">
        <f t="shared" si="7"/>
        <v>0.60624999999999962</v>
      </c>
      <c r="C37" s="26">
        <f t="shared" si="4"/>
        <v>0.61180555555555516</v>
      </c>
      <c r="D37" s="11">
        <v>8</v>
      </c>
      <c r="E37" s="13"/>
      <c r="F37" s="9">
        <v>20</v>
      </c>
      <c r="G37" s="14"/>
      <c r="H37" s="11" t="s">
        <v>49</v>
      </c>
      <c r="I37" s="9" t="s">
        <v>16</v>
      </c>
      <c r="J37" s="26">
        <f t="shared" si="12"/>
        <v>0.60416666666666652</v>
      </c>
      <c r="K37" s="26">
        <f t="shared" si="11"/>
        <v>0.60416666666666652</v>
      </c>
      <c r="L37" s="11"/>
      <c r="M37" s="8"/>
      <c r="N37" s="8"/>
      <c r="O37" s="9"/>
      <c r="P37" s="26">
        <f t="shared" si="5"/>
        <v>0.60416666666666652</v>
      </c>
      <c r="Q37" s="26">
        <f t="shared" si="9"/>
        <v>0.60416666666666652</v>
      </c>
      <c r="R37" s="11"/>
      <c r="S37" s="9"/>
      <c r="T37" s="26">
        <f t="shared" si="6"/>
        <v>0.60416666666666652</v>
      </c>
      <c r="U37" s="26">
        <f t="shared" si="10"/>
        <v>0.60416666666666652</v>
      </c>
      <c r="V37" s="11"/>
      <c r="W37" s="9"/>
      <c r="X37" s="5"/>
    </row>
    <row r="38" spans="1:24" ht="25.95" customHeight="1" x14ac:dyDescent="0.2">
      <c r="A38" s="21">
        <f t="shared" si="3"/>
        <v>34</v>
      </c>
      <c r="B38" s="26">
        <f t="shared" si="7"/>
        <v>0.61180555555555516</v>
      </c>
      <c r="C38" s="26">
        <f t="shared" si="4"/>
        <v>0.61874999999999958</v>
      </c>
      <c r="D38" s="11">
        <v>10</v>
      </c>
      <c r="E38" s="13"/>
      <c r="F38" s="9"/>
      <c r="G38" s="14"/>
      <c r="H38" s="11"/>
      <c r="I38" s="9" t="s">
        <v>46</v>
      </c>
      <c r="J38" s="26">
        <f t="shared" si="12"/>
        <v>0.60416666666666652</v>
      </c>
      <c r="K38" s="26">
        <f t="shared" si="11"/>
        <v>0.60416666666666652</v>
      </c>
      <c r="L38" s="11"/>
      <c r="M38" s="8"/>
      <c r="N38" s="8"/>
      <c r="O38" s="14"/>
      <c r="P38" s="26">
        <f t="shared" si="5"/>
        <v>0.60416666666666652</v>
      </c>
      <c r="Q38" s="26">
        <f t="shared" si="9"/>
        <v>0.60416666666666652</v>
      </c>
      <c r="R38" s="11"/>
      <c r="S38" s="9"/>
      <c r="T38" s="26">
        <f t="shared" si="6"/>
        <v>0.60416666666666652</v>
      </c>
      <c r="U38" s="26">
        <f t="shared" si="10"/>
        <v>0.60416666666666652</v>
      </c>
      <c r="V38" s="11"/>
      <c r="W38" s="9"/>
      <c r="X38" s="5"/>
    </row>
    <row r="39" spans="1:24" ht="25.95" customHeight="1" x14ac:dyDescent="0.2">
      <c r="A39" s="21">
        <f t="shared" si="3"/>
        <v>35</v>
      </c>
      <c r="B39" s="26">
        <f t="shared" si="7"/>
        <v>0.61874999999999958</v>
      </c>
      <c r="C39" s="26">
        <f t="shared" si="4"/>
        <v>0.62430555555555511</v>
      </c>
      <c r="D39" s="11">
        <v>8</v>
      </c>
      <c r="E39" s="13"/>
      <c r="F39" s="9">
        <v>21</v>
      </c>
      <c r="G39" s="14"/>
      <c r="H39" s="11" t="s">
        <v>47</v>
      </c>
      <c r="I39" s="9" t="s">
        <v>11</v>
      </c>
      <c r="J39" s="26">
        <f t="shared" si="12"/>
        <v>0.60416666666666652</v>
      </c>
      <c r="K39" s="26">
        <f t="shared" si="11"/>
        <v>0.60416666666666652</v>
      </c>
      <c r="L39" s="11"/>
      <c r="M39" s="8"/>
      <c r="N39" s="8"/>
      <c r="O39" s="9"/>
      <c r="P39" s="26">
        <f t="shared" si="5"/>
        <v>0.60416666666666652</v>
      </c>
      <c r="Q39" s="26">
        <f t="shared" si="9"/>
        <v>0.60416666666666652</v>
      </c>
      <c r="R39" s="11"/>
      <c r="S39" s="9"/>
      <c r="T39" s="26">
        <f t="shared" si="6"/>
        <v>0.60416666666666652</v>
      </c>
      <c r="U39" s="26">
        <f t="shared" si="10"/>
        <v>0.60416666666666652</v>
      </c>
      <c r="V39" s="11"/>
      <c r="W39" s="14"/>
      <c r="X39" s="5"/>
    </row>
    <row r="40" spans="1:24" ht="25.95" customHeight="1" x14ac:dyDescent="0.2">
      <c r="A40" s="21">
        <f t="shared" si="3"/>
        <v>36</v>
      </c>
      <c r="B40" s="26">
        <f t="shared" si="7"/>
        <v>0.62430555555555511</v>
      </c>
      <c r="C40" s="26">
        <f t="shared" si="4"/>
        <v>0.62986111111111065</v>
      </c>
      <c r="D40" s="11">
        <v>8</v>
      </c>
      <c r="E40" s="13"/>
      <c r="F40" s="9">
        <v>22</v>
      </c>
      <c r="G40" s="14"/>
      <c r="H40" s="11" t="s">
        <v>47</v>
      </c>
      <c r="I40" s="9" t="s">
        <v>36</v>
      </c>
      <c r="J40" s="26">
        <f t="shared" si="12"/>
        <v>0.60416666666666652</v>
      </c>
      <c r="K40" s="26">
        <f t="shared" si="11"/>
        <v>0.60416666666666652</v>
      </c>
      <c r="L40" s="11"/>
      <c r="M40" s="8"/>
      <c r="N40" s="8"/>
      <c r="O40" s="14"/>
      <c r="P40" s="26">
        <f t="shared" si="5"/>
        <v>0.60416666666666652</v>
      </c>
      <c r="Q40" s="26">
        <f t="shared" si="9"/>
        <v>0.60416666666666652</v>
      </c>
      <c r="R40" s="11"/>
      <c r="S40" s="14"/>
      <c r="T40" s="26">
        <f t="shared" si="6"/>
        <v>0.60416666666666652</v>
      </c>
      <c r="U40" s="26">
        <f t="shared" si="10"/>
        <v>0.60416666666666652</v>
      </c>
      <c r="V40" s="11"/>
      <c r="W40" s="9"/>
      <c r="X40" s="5"/>
    </row>
    <row r="41" spans="1:24" ht="25.95" customHeight="1" x14ac:dyDescent="0.2">
      <c r="A41" s="21">
        <f t="shared" si="3"/>
        <v>37</v>
      </c>
      <c r="B41" s="26">
        <f t="shared" si="7"/>
        <v>0.62986111111111065</v>
      </c>
      <c r="C41" s="26">
        <f t="shared" si="4"/>
        <v>0.63541666666666619</v>
      </c>
      <c r="D41" s="11">
        <v>8</v>
      </c>
      <c r="E41" s="13"/>
      <c r="F41" s="9">
        <v>23</v>
      </c>
      <c r="G41" s="14"/>
      <c r="H41" s="11" t="s">
        <v>47</v>
      </c>
      <c r="I41" s="9" t="s">
        <v>44</v>
      </c>
      <c r="J41" s="26">
        <f t="shared" si="12"/>
        <v>0.60416666666666652</v>
      </c>
      <c r="K41" s="26">
        <f t="shared" si="11"/>
        <v>0.60416666666666652</v>
      </c>
      <c r="L41" s="11"/>
      <c r="M41" s="8"/>
      <c r="N41" s="8"/>
      <c r="O41" s="9"/>
      <c r="P41" s="26">
        <f t="shared" si="5"/>
        <v>0.60416666666666652</v>
      </c>
      <c r="Q41" s="26">
        <f t="shared" si="9"/>
        <v>0.60416666666666652</v>
      </c>
      <c r="R41" s="11"/>
      <c r="S41" s="9"/>
      <c r="T41" s="26">
        <f t="shared" si="6"/>
        <v>0.60416666666666652</v>
      </c>
      <c r="U41" s="26">
        <f t="shared" si="10"/>
        <v>0.60416666666666652</v>
      </c>
      <c r="V41" s="11"/>
      <c r="W41" s="9"/>
      <c r="X41" s="5"/>
    </row>
    <row r="42" spans="1:24" ht="25.95" customHeight="1" x14ac:dyDescent="0.2">
      <c r="A42" s="21">
        <f t="shared" si="3"/>
        <v>38</v>
      </c>
      <c r="B42" s="26">
        <f t="shared" si="7"/>
        <v>0.63541666666666619</v>
      </c>
      <c r="C42" s="26">
        <f t="shared" si="4"/>
        <v>0.64097222222222172</v>
      </c>
      <c r="D42" s="11">
        <v>8</v>
      </c>
      <c r="E42" s="13"/>
      <c r="F42" s="9">
        <v>24</v>
      </c>
      <c r="G42" s="14"/>
      <c r="H42" s="11" t="s">
        <v>47</v>
      </c>
      <c r="I42" s="9" t="s">
        <v>8</v>
      </c>
      <c r="J42" s="26">
        <f t="shared" si="12"/>
        <v>0.60416666666666652</v>
      </c>
      <c r="K42" s="26">
        <f t="shared" si="11"/>
        <v>0.60416666666666652</v>
      </c>
      <c r="L42" s="11"/>
      <c r="M42" s="8"/>
      <c r="N42" s="8"/>
      <c r="O42" s="9"/>
      <c r="P42" s="26">
        <f t="shared" si="5"/>
        <v>0.60416666666666652</v>
      </c>
      <c r="Q42" s="26">
        <f t="shared" si="9"/>
        <v>0.60416666666666652</v>
      </c>
      <c r="R42" s="11"/>
      <c r="S42" s="9"/>
      <c r="T42" s="26">
        <f t="shared" si="6"/>
        <v>0.60416666666666652</v>
      </c>
      <c r="U42" s="26">
        <f t="shared" si="10"/>
        <v>0.60416666666666652</v>
      </c>
      <c r="V42" s="11"/>
      <c r="W42" s="9"/>
      <c r="X42" s="5"/>
    </row>
    <row r="43" spans="1:24" ht="25.95" customHeight="1" x14ac:dyDescent="0.2">
      <c r="A43" s="21">
        <f t="shared" si="3"/>
        <v>39</v>
      </c>
      <c r="B43" s="26">
        <f t="shared" si="7"/>
        <v>0.64097222222222172</v>
      </c>
      <c r="C43" s="26">
        <f t="shared" si="4"/>
        <v>0.64652777777777726</v>
      </c>
      <c r="D43" s="11">
        <v>8</v>
      </c>
      <c r="E43" s="13"/>
      <c r="F43" s="9">
        <v>25</v>
      </c>
      <c r="G43" s="14"/>
      <c r="H43" s="11" t="s">
        <v>47</v>
      </c>
      <c r="I43" s="9" t="s">
        <v>40</v>
      </c>
      <c r="J43" s="26">
        <f t="shared" si="12"/>
        <v>0.60416666666666652</v>
      </c>
      <c r="K43" s="26">
        <f t="shared" si="11"/>
        <v>0.60416666666666652</v>
      </c>
      <c r="L43" s="11"/>
      <c r="M43" s="8"/>
      <c r="N43" s="8"/>
      <c r="O43" s="9"/>
      <c r="P43" s="26">
        <f t="shared" si="5"/>
        <v>0.60416666666666652</v>
      </c>
      <c r="Q43" s="26">
        <f t="shared" si="9"/>
        <v>0.60416666666666652</v>
      </c>
      <c r="R43" s="11"/>
      <c r="S43" s="9"/>
      <c r="T43" s="26">
        <f t="shared" si="6"/>
        <v>0.60416666666666652</v>
      </c>
      <c r="U43" s="26">
        <f t="shared" si="10"/>
        <v>0.60416666666666652</v>
      </c>
      <c r="V43" s="11"/>
      <c r="W43" s="9"/>
      <c r="X43" s="5"/>
    </row>
    <row r="44" spans="1:24" ht="25.95" customHeight="1" x14ac:dyDescent="0.2">
      <c r="A44" s="21">
        <f t="shared" si="3"/>
        <v>40</v>
      </c>
      <c r="B44" s="26">
        <f t="shared" si="7"/>
        <v>0.64652777777777726</v>
      </c>
      <c r="C44" s="26">
        <f t="shared" si="4"/>
        <v>0.65208333333333279</v>
      </c>
      <c r="D44" s="11">
        <v>8</v>
      </c>
      <c r="E44" s="13"/>
      <c r="F44" s="9">
        <v>26</v>
      </c>
      <c r="G44" s="14" t="s">
        <v>24</v>
      </c>
      <c r="H44" s="11" t="s">
        <v>47</v>
      </c>
      <c r="I44" s="9" t="s">
        <v>18</v>
      </c>
      <c r="J44" s="26">
        <f t="shared" si="12"/>
        <v>0.60416666666666652</v>
      </c>
      <c r="K44" s="26">
        <f t="shared" si="11"/>
        <v>0.60416666666666652</v>
      </c>
      <c r="L44" s="11"/>
      <c r="M44" s="8"/>
      <c r="N44" s="8"/>
      <c r="O44" s="9"/>
      <c r="P44" s="26">
        <f t="shared" si="5"/>
        <v>0.60416666666666652</v>
      </c>
      <c r="Q44" s="26">
        <f t="shared" si="9"/>
        <v>0.60416666666666652</v>
      </c>
      <c r="R44" s="11"/>
      <c r="S44" s="9"/>
      <c r="T44" s="26">
        <f t="shared" si="6"/>
        <v>0.60416666666666652</v>
      </c>
      <c r="U44" s="26">
        <f t="shared" si="10"/>
        <v>0.60416666666666652</v>
      </c>
      <c r="V44" s="11"/>
      <c r="W44" s="9"/>
      <c r="X44" s="5"/>
    </row>
    <row r="45" spans="1:24" ht="25.95" customHeight="1" x14ac:dyDescent="0.2">
      <c r="A45" s="21">
        <f t="shared" si="3"/>
        <v>41</v>
      </c>
      <c r="B45" s="26">
        <f t="shared" si="7"/>
        <v>0.65208333333333279</v>
      </c>
      <c r="C45" s="26">
        <f t="shared" si="4"/>
        <v>0.65763888888888833</v>
      </c>
      <c r="D45" s="11">
        <v>8</v>
      </c>
      <c r="E45" s="8"/>
      <c r="F45" s="9">
        <v>27</v>
      </c>
      <c r="G45" s="14" t="s">
        <v>24</v>
      </c>
      <c r="H45" s="11" t="s">
        <v>47</v>
      </c>
      <c r="I45" s="9" t="s">
        <v>6</v>
      </c>
      <c r="J45" s="26">
        <f t="shared" si="12"/>
        <v>0.60416666666666652</v>
      </c>
      <c r="K45" s="26">
        <f t="shared" si="11"/>
        <v>0.60416666666666652</v>
      </c>
      <c r="L45" s="11"/>
      <c r="M45" s="8"/>
      <c r="N45" s="8"/>
      <c r="O45" s="9"/>
      <c r="P45" s="26">
        <f t="shared" si="5"/>
        <v>0.60416666666666652</v>
      </c>
      <c r="Q45" s="26">
        <f t="shared" si="9"/>
        <v>0.60416666666666652</v>
      </c>
      <c r="R45" s="11"/>
      <c r="S45" s="9"/>
      <c r="T45" s="26">
        <f t="shared" si="6"/>
        <v>0.60416666666666652</v>
      </c>
      <c r="U45" s="26">
        <f t="shared" si="10"/>
        <v>0.60416666666666652</v>
      </c>
      <c r="V45" s="11"/>
      <c r="W45" s="9"/>
      <c r="X45" s="5"/>
    </row>
    <row r="46" spans="1:24" ht="25.95" customHeight="1" x14ac:dyDescent="0.2">
      <c r="A46" s="21">
        <f t="shared" si="3"/>
        <v>42</v>
      </c>
      <c r="B46" s="26">
        <f t="shared" si="7"/>
        <v>0.65763888888888833</v>
      </c>
      <c r="C46" s="26">
        <f t="shared" si="4"/>
        <v>0.66319444444444386</v>
      </c>
      <c r="D46" s="11">
        <v>8</v>
      </c>
      <c r="E46" s="8"/>
      <c r="F46" s="9">
        <v>28</v>
      </c>
      <c r="G46" s="14" t="s">
        <v>24</v>
      </c>
      <c r="H46" s="11" t="s">
        <v>47</v>
      </c>
      <c r="I46" s="9" t="s">
        <v>5</v>
      </c>
      <c r="J46" s="26">
        <f t="shared" si="12"/>
        <v>0.60416666666666652</v>
      </c>
      <c r="K46" s="26">
        <f t="shared" si="11"/>
        <v>0.60416666666666652</v>
      </c>
      <c r="L46" s="11"/>
      <c r="M46" s="8"/>
      <c r="N46" s="8"/>
      <c r="O46" s="9"/>
      <c r="P46" s="26">
        <f t="shared" si="5"/>
        <v>0.60416666666666652</v>
      </c>
      <c r="Q46" s="26">
        <f t="shared" si="9"/>
        <v>0.60416666666666652</v>
      </c>
      <c r="R46" s="11"/>
      <c r="S46" s="9"/>
      <c r="T46" s="26">
        <f t="shared" si="6"/>
        <v>0.60416666666666652</v>
      </c>
      <c r="U46" s="26">
        <f t="shared" si="10"/>
        <v>0.60416666666666652</v>
      </c>
      <c r="V46" s="11"/>
      <c r="W46" s="9"/>
      <c r="X46" s="5"/>
    </row>
    <row r="47" spans="1:24" ht="25.95" customHeight="1" x14ac:dyDescent="0.2">
      <c r="A47" s="21">
        <f t="shared" si="3"/>
        <v>43</v>
      </c>
      <c r="B47" s="26">
        <f t="shared" si="7"/>
        <v>0.66319444444444386</v>
      </c>
      <c r="C47" s="26">
        <f t="shared" si="4"/>
        <v>0.66666666666666607</v>
      </c>
      <c r="D47" s="11">
        <v>5</v>
      </c>
      <c r="E47" s="17"/>
      <c r="F47" s="9"/>
      <c r="G47" s="14"/>
      <c r="H47" s="11"/>
      <c r="I47" s="9" t="s">
        <v>3</v>
      </c>
      <c r="J47" s="26">
        <f t="shared" si="12"/>
        <v>0.60416666666666652</v>
      </c>
      <c r="K47" s="26">
        <f t="shared" si="11"/>
        <v>0.60416666666666652</v>
      </c>
      <c r="L47" s="11"/>
      <c r="M47" s="8"/>
      <c r="N47" s="8"/>
      <c r="O47" s="9"/>
      <c r="P47" s="26">
        <f t="shared" si="5"/>
        <v>0.60416666666666652</v>
      </c>
      <c r="Q47" s="26">
        <f t="shared" si="9"/>
        <v>0.60416666666666652</v>
      </c>
      <c r="R47" s="11"/>
      <c r="S47" s="9"/>
      <c r="T47" s="26">
        <f t="shared" si="6"/>
        <v>0.60416666666666652</v>
      </c>
      <c r="U47" s="26">
        <f t="shared" si="10"/>
        <v>0.60416666666666652</v>
      </c>
      <c r="V47" s="11"/>
      <c r="W47" s="9"/>
      <c r="X47" s="5"/>
    </row>
    <row r="48" spans="1:24" ht="25.95" customHeight="1" x14ac:dyDescent="0.2">
      <c r="A48" s="21">
        <f t="shared" si="3"/>
        <v>44</v>
      </c>
      <c r="B48" s="26">
        <f t="shared" si="7"/>
        <v>0.66666666666666607</v>
      </c>
      <c r="C48" s="26">
        <f t="shared" si="4"/>
        <v>0.67013888888888828</v>
      </c>
      <c r="D48" s="11">
        <v>5</v>
      </c>
      <c r="E48" s="17"/>
      <c r="F48" s="9"/>
      <c r="G48" s="14"/>
      <c r="H48" s="11"/>
      <c r="I48" s="9" t="s">
        <v>23</v>
      </c>
      <c r="J48" s="26">
        <f t="shared" si="12"/>
        <v>0.60416666666666652</v>
      </c>
      <c r="K48" s="26">
        <f t="shared" si="11"/>
        <v>0.60416666666666652</v>
      </c>
      <c r="L48" s="8"/>
      <c r="M48" s="8"/>
      <c r="N48" s="8"/>
      <c r="O48" s="9"/>
      <c r="P48" s="26">
        <f t="shared" si="5"/>
        <v>0.60416666666666652</v>
      </c>
      <c r="Q48" s="26">
        <f t="shared" si="9"/>
        <v>0.60416666666666652</v>
      </c>
      <c r="R48" s="8"/>
      <c r="S48" s="9"/>
      <c r="T48" s="26">
        <f t="shared" si="6"/>
        <v>0.60416666666666652</v>
      </c>
      <c r="U48" s="26">
        <f t="shared" si="10"/>
        <v>0.60416666666666652</v>
      </c>
      <c r="V48" s="8"/>
      <c r="W48" s="9"/>
      <c r="X48" s="5"/>
    </row>
    <row r="49" spans="1:21" ht="25.95" customHeight="1" x14ac:dyDescent="0.2">
      <c r="A49" s="4"/>
      <c r="B49" s="27"/>
      <c r="C49" s="27"/>
      <c r="D49" s="4"/>
      <c r="E49" s="4"/>
      <c r="F49" s="5"/>
      <c r="G49" s="33"/>
      <c r="H49" s="5"/>
      <c r="I49" s="5"/>
      <c r="J49" s="27"/>
      <c r="K49" s="27"/>
      <c r="L49" s="5"/>
      <c r="M49" s="5"/>
      <c r="N49" s="5"/>
      <c r="O49" s="5"/>
      <c r="P49" s="5"/>
      <c r="Q49" s="27"/>
      <c r="R49" s="5"/>
      <c r="S49" s="5"/>
      <c r="T49" s="5"/>
      <c r="U49" s="27"/>
    </row>
    <row r="50" spans="1:21" ht="25.95" customHeight="1" x14ac:dyDescent="0.2">
      <c r="A50" s="4"/>
      <c r="B50" s="27"/>
      <c r="C50" s="27"/>
      <c r="D50" s="4"/>
      <c r="E50" s="4"/>
      <c r="F50" s="5"/>
      <c r="G50" s="33"/>
      <c r="H50" s="5"/>
      <c r="I50" s="5"/>
      <c r="J50" s="27"/>
      <c r="K50" s="27"/>
      <c r="L50" s="5"/>
      <c r="M50" s="5"/>
      <c r="N50" s="5"/>
      <c r="O50" s="5"/>
      <c r="P50" s="5"/>
      <c r="Q50" s="27"/>
      <c r="R50" s="5"/>
      <c r="S50" s="5"/>
      <c r="T50" s="5"/>
      <c r="U50" s="27"/>
    </row>
    <row r="51" spans="1:21" ht="25.95" customHeight="1" x14ac:dyDescent="0.2">
      <c r="A51" s="4"/>
      <c r="B51" s="27"/>
      <c r="C51" s="27"/>
      <c r="D51" s="4"/>
      <c r="E51" s="4"/>
      <c r="F51" s="5"/>
      <c r="G51" s="33"/>
      <c r="H51" s="5"/>
      <c r="I51" s="5"/>
      <c r="J51" s="27"/>
      <c r="K51" s="27"/>
      <c r="L51" s="5"/>
      <c r="M51" s="5"/>
      <c r="N51" s="5"/>
      <c r="O51" s="5"/>
      <c r="P51" s="5"/>
      <c r="Q51" s="27"/>
      <c r="R51" s="5"/>
      <c r="S51" s="5"/>
      <c r="T51" s="5"/>
      <c r="U51" s="27"/>
    </row>
    <row r="52" spans="1:21" ht="25.95" customHeight="1" x14ac:dyDescent="0.2">
      <c r="A52" s="4"/>
      <c r="B52" s="27"/>
      <c r="C52" s="27"/>
      <c r="D52" s="4"/>
      <c r="E52" s="4"/>
      <c r="F52" s="5"/>
      <c r="G52" s="33"/>
      <c r="H52" s="5"/>
      <c r="I52" s="5"/>
      <c r="J52" s="27"/>
      <c r="K52" s="27"/>
      <c r="L52" s="5"/>
      <c r="M52" s="5"/>
      <c r="N52" s="5"/>
      <c r="O52" s="5"/>
      <c r="P52" s="5"/>
      <c r="Q52" s="27"/>
      <c r="R52" s="5"/>
      <c r="S52" s="5"/>
      <c r="T52" s="5"/>
      <c r="U52" s="27"/>
    </row>
    <row r="53" spans="1:21" ht="25.95" customHeight="1" x14ac:dyDescent="0.2">
      <c r="A53" s="4"/>
      <c r="B53" s="27"/>
      <c r="C53" s="27"/>
      <c r="D53" s="4"/>
      <c r="E53" s="4"/>
      <c r="F53" s="5"/>
      <c r="G53" s="33"/>
      <c r="H53" s="5"/>
      <c r="I53" s="5"/>
      <c r="J53" s="27"/>
      <c r="K53" s="27"/>
      <c r="L53" s="4"/>
      <c r="M53" s="4"/>
      <c r="N53" s="4"/>
      <c r="O53" s="5"/>
      <c r="P53" s="5"/>
      <c r="Q53" s="27"/>
      <c r="R53" s="5"/>
      <c r="S53" s="5"/>
      <c r="T53" s="5"/>
      <c r="U53" s="27"/>
    </row>
    <row r="54" spans="1:21" ht="25.95" customHeight="1" x14ac:dyDescent="0.2">
      <c r="A54" s="4"/>
      <c r="B54" s="27"/>
      <c r="C54" s="27"/>
      <c r="D54" s="4"/>
      <c r="E54" s="5"/>
      <c r="F54" s="5"/>
      <c r="G54" s="33"/>
      <c r="H54" s="5"/>
      <c r="I54" s="5"/>
      <c r="J54" s="27"/>
      <c r="K54" s="27"/>
      <c r="L54" s="4"/>
      <c r="M54" s="4"/>
      <c r="N54" s="4"/>
      <c r="O54" s="5"/>
      <c r="P54" s="5"/>
      <c r="Q54" s="27"/>
      <c r="R54" s="5"/>
      <c r="S54" s="5"/>
      <c r="T54" s="5"/>
      <c r="U54" s="27"/>
    </row>
    <row r="55" spans="1:21" ht="25.95" customHeight="1" x14ac:dyDescent="0.2">
      <c r="A55" s="6"/>
      <c r="B55" s="28"/>
      <c r="C55" s="28"/>
      <c r="D55" s="6"/>
      <c r="J55" s="28"/>
      <c r="K55" s="28"/>
      <c r="L55" s="6"/>
      <c r="M55" s="6"/>
      <c r="N55" s="6"/>
      <c r="Q55" s="28"/>
      <c r="U55" s="28"/>
    </row>
    <row r="56" spans="1:21" ht="25.95" customHeight="1" x14ac:dyDescent="0.2">
      <c r="A56" s="6"/>
      <c r="B56" s="28"/>
      <c r="C56" s="28"/>
      <c r="D56" s="6"/>
      <c r="J56" s="28"/>
      <c r="K56" s="28"/>
      <c r="L56" s="6"/>
      <c r="M56" s="6"/>
      <c r="N56" s="6"/>
      <c r="Q56" s="28"/>
      <c r="U56" s="28"/>
    </row>
    <row r="57" spans="1:21" ht="25.95" customHeight="1" x14ac:dyDescent="0.2">
      <c r="L57" s="6"/>
      <c r="M57" s="6"/>
      <c r="N57" s="6"/>
    </row>
    <row r="58" spans="1:21" ht="25.95" customHeight="1" x14ac:dyDescent="0.2">
      <c r="L58" s="6"/>
      <c r="M58" s="6"/>
      <c r="N58" s="6"/>
    </row>
    <row r="61" spans="1:21" ht="25.95" customHeight="1" x14ac:dyDescent="0.2">
      <c r="L61" s="6"/>
      <c r="M61" s="6"/>
      <c r="N61" s="6"/>
    </row>
    <row r="63" spans="1:21" ht="25.95" customHeight="1" x14ac:dyDescent="0.2">
      <c r="L63" s="6"/>
      <c r="M63" s="6"/>
      <c r="N63" s="6"/>
    </row>
    <row r="64" spans="1:21" ht="25.95" customHeight="1" x14ac:dyDescent="0.2">
      <c r="L64" s="6"/>
      <c r="M64" s="6"/>
      <c r="N64" s="6"/>
    </row>
    <row r="65" spans="12:14" ht="25.95" customHeight="1" x14ac:dyDescent="0.2">
      <c r="L65" s="6"/>
      <c r="M65" s="6"/>
      <c r="N65" s="6"/>
    </row>
    <row r="66" spans="12:14" ht="25.95" customHeight="1" x14ac:dyDescent="0.2">
      <c r="L66" s="6"/>
      <c r="M66" s="6"/>
      <c r="N66" s="6"/>
    </row>
    <row r="67" spans="12:14" ht="25.95" customHeight="1" x14ac:dyDescent="0.2">
      <c r="L67" s="6"/>
      <c r="M67" s="6"/>
      <c r="N67" s="6"/>
    </row>
    <row r="74" spans="12:14" ht="25.95" customHeight="1" x14ac:dyDescent="0.2">
      <c r="L74" s="6"/>
      <c r="M74" s="6"/>
      <c r="N74" s="6"/>
    </row>
    <row r="75" spans="12:14" ht="25.95" customHeight="1" x14ac:dyDescent="0.2">
      <c r="L75" s="6"/>
      <c r="M75" s="6"/>
      <c r="N75" s="6"/>
    </row>
    <row r="76" spans="12:14" ht="25.95" customHeight="1" x14ac:dyDescent="0.2">
      <c r="L76" s="6"/>
      <c r="M76" s="6"/>
      <c r="N76" s="6"/>
    </row>
    <row r="77" spans="12:14" ht="25.95" customHeight="1" x14ac:dyDescent="0.2">
      <c r="L77" s="6"/>
      <c r="M77" s="6"/>
      <c r="N77" s="6"/>
    </row>
    <row r="78" spans="12:14" ht="25.95" customHeight="1" x14ac:dyDescent="0.2">
      <c r="L78" s="6"/>
      <c r="M78" s="6"/>
      <c r="N78" s="6"/>
    </row>
    <row r="79" spans="12:14" ht="25.95" customHeight="1" x14ac:dyDescent="0.2">
      <c r="L79" s="6"/>
      <c r="M79" s="6"/>
      <c r="N79" s="6"/>
    </row>
    <row r="80" spans="12:14" ht="25.95" customHeight="1" x14ac:dyDescent="0.2">
      <c r="L80" s="6"/>
      <c r="M80" s="6"/>
      <c r="N80" s="6"/>
    </row>
    <row r="81" spans="12:14" ht="25.95" customHeight="1" x14ac:dyDescent="0.2">
      <c r="L81" s="6"/>
      <c r="M81" s="6"/>
      <c r="N81" s="6"/>
    </row>
    <row r="82" spans="12:14" ht="25.95" customHeight="1" x14ac:dyDescent="0.2">
      <c r="L82" s="6"/>
      <c r="M82" s="6"/>
      <c r="N82" s="6"/>
    </row>
    <row r="83" spans="12:14" ht="25.95" customHeight="1" x14ac:dyDescent="0.2">
      <c r="L83" s="6"/>
      <c r="M83" s="6"/>
      <c r="N83" s="6"/>
    </row>
    <row r="84" spans="12:14" ht="25.95" customHeight="1" x14ac:dyDescent="0.2">
      <c r="L84" s="6"/>
      <c r="M84" s="6"/>
      <c r="N84" s="6"/>
    </row>
    <row r="85" spans="12:14" ht="25.95" customHeight="1" x14ac:dyDescent="0.2">
      <c r="L85" s="6"/>
      <c r="M85" s="6"/>
      <c r="N85" s="6"/>
    </row>
    <row r="86" spans="12:14" ht="25.95" customHeight="1" x14ac:dyDescent="0.2">
      <c r="L86" s="6"/>
      <c r="M86" s="6"/>
      <c r="N86" s="6"/>
    </row>
    <row r="87" spans="12:14" ht="25.95" customHeight="1" x14ac:dyDescent="0.2">
      <c r="L87" s="6"/>
      <c r="M87" s="6"/>
      <c r="N87" s="6"/>
    </row>
    <row r="88" spans="12:14" ht="25.95" customHeight="1" x14ac:dyDescent="0.2">
      <c r="L88" s="6"/>
      <c r="M88" s="6"/>
      <c r="N88" s="6"/>
    </row>
    <row r="89" spans="12:14" ht="25.95" customHeight="1" x14ac:dyDescent="0.2">
      <c r="L89" s="6"/>
      <c r="M89" s="6"/>
      <c r="N89" s="6"/>
    </row>
    <row r="90" spans="12:14" ht="25.95" customHeight="1" x14ac:dyDescent="0.2">
      <c r="L90" s="6"/>
      <c r="M90" s="6"/>
      <c r="N90" s="6"/>
    </row>
    <row r="91" spans="12:14" ht="25.95" customHeight="1" x14ac:dyDescent="0.2">
      <c r="L91" s="6"/>
      <c r="M91" s="6"/>
      <c r="N91" s="6"/>
    </row>
    <row r="92" spans="12:14" ht="25.95" customHeight="1" x14ac:dyDescent="0.2">
      <c r="L92" s="6"/>
      <c r="M92" s="6"/>
      <c r="N92" s="6"/>
    </row>
    <row r="93" spans="12:14" ht="25.95" customHeight="1" x14ac:dyDescent="0.2">
      <c r="L93" s="6"/>
      <c r="M93" s="6"/>
      <c r="N93" s="6"/>
    </row>
    <row r="94" spans="12:14" ht="25.95" customHeight="1" x14ac:dyDescent="0.2">
      <c r="L94" s="6"/>
      <c r="M94" s="6"/>
      <c r="N94" s="6"/>
    </row>
    <row r="95" spans="12:14" ht="25.95" customHeight="1" x14ac:dyDescent="0.2">
      <c r="L95" s="6"/>
      <c r="M95" s="6"/>
      <c r="N95" s="6"/>
    </row>
    <row r="96" spans="12:14" ht="25.95" customHeight="1" x14ac:dyDescent="0.2">
      <c r="L96" s="6"/>
      <c r="M96" s="6"/>
      <c r="N96" s="6"/>
    </row>
    <row r="97" spans="12:14" ht="25.95" customHeight="1" x14ac:dyDescent="0.2">
      <c r="L97" s="6"/>
      <c r="M97" s="6"/>
      <c r="N97" s="6"/>
    </row>
    <row r="98" spans="12:14" ht="25.95" customHeight="1" x14ac:dyDescent="0.2">
      <c r="L98" s="6"/>
      <c r="M98" s="6"/>
      <c r="N98" s="6"/>
    </row>
    <row r="99" spans="12:14" ht="25.95" customHeight="1" x14ac:dyDescent="0.2">
      <c r="L99" s="6"/>
      <c r="M99" s="6"/>
      <c r="N99" s="6"/>
    </row>
    <row r="100" spans="12:14" ht="25.95" customHeight="1" x14ac:dyDescent="0.2">
      <c r="L100" s="6"/>
      <c r="M100" s="6"/>
      <c r="N100" s="6"/>
    </row>
    <row r="101" spans="12:14" ht="25.95" customHeight="1" x14ac:dyDescent="0.2">
      <c r="L101" s="6"/>
      <c r="M101" s="6"/>
      <c r="N101" s="6"/>
    </row>
    <row r="102" spans="12:14" ht="25.95" customHeight="1" x14ac:dyDescent="0.2">
      <c r="L102" s="6"/>
      <c r="M102" s="6"/>
      <c r="N102" s="6"/>
    </row>
    <row r="103" spans="12:14" ht="25.95" customHeight="1" x14ac:dyDescent="0.2">
      <c r="L103" s="6"/>
      <c r="M103" s="6"/>
      <c r="N103" s="6"/>
    </row>
    <row r="104" spans="12:14" ht="25.95" customHeight="1" x14ac:dyDescent="0.2">
      <c r="L104" s="6"/>
      <c r="M104" s="6"/>
      <c r="N104" s="6"/>
    </row>
    <row r="105" spans="12:14" ht="25.95" customHeight="1" x14ac:dyDescent="0.2">
      <c r="L105" s="6"/>
      <c r="M105" s="6"/>
      <c r="N105" s="6"/>
    </row>
    <row r="106" spans="12:14" ht="25.95" customHeight="1" x14ac:dyDescent="0.2">
      <c r="L106" s="6"/>
      <c r="M106" s="6"/>
      <c r="N106" s="6"/>
    </row>
  </sheetData>
  <phoneticPr fontId="1"/>
  <conditionalFormatting sqref="B5:B48">
    <cfRule type="expression" dxfId="17" priority="21">
      <formula>$B5=$C5</formula>
    </cfRule>
  </conditionalFormatting>
  <conditionalFormatting sqref="J5:J48">
    <cfRule type="expression" dxfId="16" priority="10">
      <formula>$J5=$K5</formula>
    </cfRule>
  </conditionalFormatting>
  <conditionalFormatting sqref="P5:P48">
    <cfRule type="expression" dxfId="15" priority="4">
      <formula>$P5=$Q5</formula>
    </cfRule>
  </conditionalFormatting>
  <conditionalFormatting sqref="T5:T48">
    <cfRule type="expression" dxfId="14" priority="2">
      <formula>$T5=$U5</formula>
    </cfRule>
  </conditionalFormatting>
  <dataValidations count="1">
    <dataValidation imeMode="halfAlpha" allowBlank="1" showInputMessage="1" showErrorMessage="1" sqref="B6:B48 J6:J48 P6:P48 T6:T48" xr:uid="{FEBCC464-A021-4422-BD8D-D8562E6EF42A}"/>
  </dataValidations>
  <printOptions horizontalCentered="1"/>
  <pageMargins left="0.51181102362204722" right="0.39370078740157483" top="0.62992125984251968" bottom="0.47244094488188981" header="0.31496062992125984" footer="0.31496062992125984"/>
  <pageSetup paperSize="9" scale="65" orientation="portrait" horizontalDpi="4294967293" verticalDpi="20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6CFEE9-221E-4D48-9C86-08011130E402}">
  <sheetPr>
    <pageSetUpPr fitToPage="1"/>
  </sheetPr>
  <dimension ref="A1:W106"/>
  <sheetViews>
    <sheetView zoomScale="145" zoomScaleNormal="145" workbookViewId="0">
      <pane ySplit="4" topLeftCell="A5" activePane="bottomLeft" state="frozen"/>
      <selection pane="bottomLeft" activeCell="A3" sqref="A3"/>
    </sheetView>
  </sheetViews>
  <sheetFormatPr defaultColWidth="9" defaultRowHeight="25.95" customHeight="1" outlineLevelCol="1" x14ac:dyDescent="0.2"/>
  <cols>
    <col min="1" max="1" width="4" style="1" customWidth="1"/>
    <col min="2" max="2" width="8.33203125" style="3" customWidth="1"/>
    <col min="3" max="3" width="8.5546875" style="3" hidden="1" customWidth="1" outlineLevel="1"/>
    <col min="4" max="4" width="4.33203125" style="1" customWidth="1" collapsed="1"/>
    <col min="5" max="5" width="4.77734375" style="1" customWidth="1"/>
    <col min="6" max="6" width="3.77734375" style="3" customWidth="1"/>
    <col min="7" max="7" width="3.77734375" style="18" customWidth="1"/>
    <col min="8" max="8" width="4.33203125" style="1" customWidth="1"/>
    <col min="9" max="9" width="24.44140625" style="1" customWidth="1"/>
    <col min="10" max="10" width="8.33203125" style="3" customWidth="1"/>
    <col min="11" max="11" width="8.5546875" style="3" hidden="1" customWidth="1" outlineLevel="1"/>
    <col min="12" max="12" width="4.33203125" style="1" customWidth="1" collapsed="1"/>
    <col min="13" max="13" width="15.77734375" style="1" customWidth="1"/>
    <col min="14" max="14" width="8.33203125" style="1" customWidth="1"/>
    <col min="15" max="15" width="8.5546875" style="3" hidden="1" customWidth="1" outlineLevel="1"/>
    <col min="16" max="16" width="4.33203125" style="1" customWidth="1" collapsed="1"/>
    <col min="17" max="17" width="15.77734375" style="1" customWidth="1"/>
    <col min="18" max="18" width="8.33203125" style="1" customWidth="1"/>
    <col min="19" max="19" width="8.5546875" style="3" hidden="1" customWidth="1" outlineLevel="1"/>
    <col min="20" max="20" width="4.33203125" style="1" customWidth="1" collapsed="1"/>
    <col min="21" max="21" width="15.77734375" style="1" customWidth="1"/>
    <col min="22" max="16384" width="9" style="1"/>
  </cols>
  <sheetData>
    <row r="1" spans="1:22" ht="25.95" customHeight="1" x14ac:dyDescent="0.2">
      <c r="A1" s="56" t="s">
        <v>82</v>
      </c>
      <c r="L1" s="74" t="s">
        <v>83</v>
      </c>
      <c r="R1" s="59" t="str" cm="1">
        <f t="array" aca="1" ref="R1" ca="1">MID(CELL("filename",A1),FIND("]",CELL("filename",A1))+1,99)</f>
        <v>第2次案</v>
      </c>
      <c r="U1" s="75">
        <v>45921</v>
      </c>
    </row>
    <row r="2" spans="1:22" ht="12.6" x14ac:dyDescent="0.2">
      <c r="L2" s="3"/>
      <c r="M2" s="3"/>
      <c r="N2" s="3"/>
      <c r="P2" s="3"/>
      <c r="Q2" s="3"/>
      <c r="R2" s="3"/>
    </row>
    <row r="3" spans="1:22" ht="17.399999999999999" customHeight="1" x14ac:dyDescent="0.2">
      <c r="D3" s="19"/>
      <c r="F3" s="18" t="s">
        <v>73</v>
      </c>
      <c r="J3" s="38" t="s">
        <v>2</v>
      </c>
      <c r="K3" s="36"/>
      <c r="L3" s="36"/>
      <c r="M3" s="36"/>
      <c r="N3" s="36"/>
      <c r="O3" s="36"/>
      <c r="P3" s="36"/>
      <c r="Q3" s="36"/>
      <c r="R3" s="36"/>
      <c r="S3" s="36"/>
      <c r="T3" s="37"/>
      <c r="U3" s="37"/>
    </row>
    <row r="4" spans="1:22" ht="25.95" customHeight="1" x14ac:dyDescent="0.2">
      <c r="A4" s="39" t="s">
        <v>59</v>
      </c>
      <c r="B4" s="40" t="s">
        <v>57</v>
      </c>
      <c r="C4" s="40" t="s">
        <v>58</v>
      </c>
      <c r="D4" s="41" t="s">
        <v>62</v>
      </c>
      <c r="E4" s="42" t="s">
        <v>61</v>
      </c>
      <c r="F4" s="40" t="s">
        <v>74</v>
      </c>
      <c r="G4" s="40" t="s">
        <v>60</v>
      </c>
      <c r="H4" s="40" t="s">
        <v>81</v>
      </c>
      <c r="I4" s="58" t="s">
        <v>0</v>
      </c>
      <c r="J4" s="57" t="s">
        <v>75</v>
      </c>
      <c r="K4" s="40" t="s">
        <v>66</v>
      </c>
      <c r="L4" s="41" t="s">
        <v>76</v>
      </c>
      <c r="M4" s="40" t="s">
        <v>54</v>
      </c>
      <c r="N4" s="40" t="s">
        <v>77</v>
      </c>
      <c r="O4" s="40" t="s">
        <v>64</v>
      </c>
      <c r="P4" s="41" t="s">
        <v>79</v>
      </c>
      <c r="Q4" s="40" t="s">
        <v>53</v>
      </c>
      <c r="R4" s="40" t="s">
        <v>78</v>
      </c>
      <c r="S4" s="40" t="s">
        <v>72</v>
      </c>
      <c r="T4" s="41" t="s">
        <v>80</v>
      </c>
      <c r="U4" s="43" t="s">
        <v>55</v>
      </c>
      <c r="V4" s="5"/>
    </row>
    <row r="5" spans="1:22" ht="25.95" customHeight="1" x14ac:dyDescent="0.2">
      <c r="A5" s="44">
        <f>ROW()-4</f>
        <v>1</v>
      </c>
      <c r="B5" s="49">
        <v>0.375</v>
      </c>
      <c r="C5" s="45">
        <f>IF(D5="",B5,B5+(TIME(0,D5,0)))</f>
        <v>0.4375</v>
      </c>
      <c r="D5" s="46">
        <v>90</v>
      </c>
      <c r="E5" s="47"/>
      <c r="F5" s="46"/>
      <c r="G5" s="46"/>
      <c r="H5" s="46"/>
      <c r="I5" s="61" t="s">
        <v>1</v>
      </c>
      <c r="J5" s="65">
        <v>0.375</v>
      </c>
      <c r="K5" s="45">
        <f t="shared" ref="K5:K48" si="0">IF(L5="",J5,J5+(TIME(0,L5,0)))</f>
        <v>0.39583333333333331</v>
      </c>
      <c r="L5" s="46">
        <v>30</v>
      </c>
      <c r="M5" s="67"/>
      <c r="N5" s="49">
        <v>0.375</v>
      </c>
      <c r="O5" s="45">
        <f t="shared" ref="O5:O48" si="1">IF(P5="",N5,N5+(TIME(0,P5,0)))</f>
        <v>0.39583333333333331</v>
      </c>
      <c r="P5" s="46">
        <v>30</v>
      </c>
      <c r="Q5" s="67"/>
      <c r="R5" s="49">
        <v>0.375</v>
      </c>
      <c r="S5" s="45">
        <f t="shared" ref="S5:S48" si="2">IF(T5="",R5,R5+(TIME(0,T5,0)))</f>
        <v>0.39583333333333331</v>
      </c>
      <c r="T5" s="46">
        <v>30</v>
      </c>
      <c r="U5" s="72"/>
      <c r="V5" s="5"/>
    </row>
    <row r="6" spans="1:22" ht="25.95" customHeight="1" x14ac:dyDescent="0.2">
      <c r="A6" s="44">
        <f t="shared" ref="A6:A48" si="3">ROW()-4</f>
        <v>2</v>
      </c>
      <c r="B6" s="49">
        <f>IF(D5="",C5,B5+(TIME(0,D5,0)))</f>
        <v>0.4375</v>
      </c>
      <c r="C6" s="45">
        <f t="shared" ref="C6:C48" si="4">IF(D6="",B6,B6+(TIME(0,D6,0)))</f>
        <v>0.4375</v>
      </c>
      <c r="D6" s="46"/>
      <c r="E6" s="47"/>
      <c r="F6" s="46"/>
      <c r="G6" s="46"/>
      <c r="H6" s="46"/>
      <c r="I6" s="62"/>
      <c r="J6" s="65">
        <f>IF(L5="",K5,J5+(TIME(0,L5,0)))</f>
        <v>0.39583333333333331</v>
      </c>
      <c r="K6" s="45">
        <f t="shared" si="0"/>
        <v>0.40625</v>
      </c>
      <c r="L6" s="46">
        <v>15</v>
      </c>
      <c r="M6" s="67"/>
      <c r="N6" s="49">
        <f t="shared" ref="N6:N48" si="5">IF(P5="",O5,N5+(TIME(0,P5,0)))</f>
        <v>0.39583333333333331</v>
      </c>
      <c r="O6" s="45">
        <f t="shared" si="1"/>
        <v>0.40625</v>
      </c>
      <c r="P6" s="46">
        <v>15</v>
      </c>
      <c r="Q6" s="67"/>
      <c r="R6" s="49">
        <f t="shared" ref="R6:R48" si="6">IF(T5="",S5,R5+(TIME(0,T5,0)))</f>
        <v>0.39583333333333331</v>
      </c>
      <c r="S6" s="45">
        <f t="shared" si="2"/>
        <v>0.40625</v>
      </c>
      <c r="T6" s="46">
        <v>15</v>
      </c>
      <c r="U6" s="72"/>
      <c r="V6" s="5"/>
    </row>
    <row r="7" spans="1:22" ht="25.95" customHeight="1" x14ac:dyDescent="0.2">
      <c r="A7" s="44">
        <f t="shared" si="3"/>
        <v>3</v>
      </c>
      <c r="B7" s="49">
        <f t="shared" ref="B7:B48" si="7">IF(D6="",C6,B6+(TIME(0,D6,0)))</f>
        <v>0.4375</v>
      </c>
      <c r="C7" s="45">
        <f t="shared" si="4"/>
        <v>0.4375</v>
      </c>
      <c r="D7" s="46"/>
      <c r="E7" s="47"/>
      <c r="F7" s="46"/>
      <c r="G7" s="46"/>
      <c r="H7" s="46"/>
      <c r="I7" s="62"/>
      <c r="J7" s="65">
        <f t="shared" ref="J7:J48" si="8">IF(L6="",K6,J6+(TIME(0,L6,0)))</f>
        <v>0.40625</v>
      </c>
      <c r="K7" s="45">
        <f t="shared" si="0"/>
        <v>0.41666666666666669</v>
      </c>
      <c r="L7" s="46">
        <v>15</v>
      </c>
      <c r="M7" s="67"/>
      <c r="N7" s="49">
        <f t="shared" si="5"/>
        <v>0.40625</v>
      </c>
      <c r="O7" s="45">
        <f t="shared" si="1"/>
        <v>0.41666666666666669</v>
      </c>
      <c r="P7" s="46">
        <v>15</v>
      </c>
      <c r="Q7" s="67" t="s">
        <v>40</v>
      </c>
      <c r="R7" s="49">
        <f t="shared" si="6"/>
        <v>0.40625</v>
      </c>
      <c r="S7" s="45">
        <f t="shared" si="2"/>
        <v>0.41666666666666669</v>
      </c>
      <c r="T7" s="46">
        <v>15</v>
      </c>
      <c r="U7" s="72" t="s">
        <v>41</v>
      </c>
      <c r="V7" s="5"/>
    </row>
    <row r="8" spans="1:22" ht="25.95" customHeight="1" x14ac:dyDescent="0.2">
      <c r="A8" s="44">
        <f t="shared" si="3"/>
        <v>4</v>
      </c>
      <c r="B8" s="49">
        <f t="shared" si="7"/>
        <v>0.4375</v>
      </c>
      <c r="C8" s="45">
        <f t="shared" si="4"/>
        <v>0.4375</v>
      </c>
      <c r="D8" s="46"/>
      <c r="E8" s="47"/>
      <c r="F8" s="46"/>
      <c r="G8" s="46"/>
      <c r="H8" s="46"/>
      <c r="I8" s="61"/>
      <c r="J8" s="65">
        <f t="shared" si="8"/>
        <v>0.41666666666666669</v>
      </c>
      <c r="K8" s="45">
        <f t="shared" si="0"/>
        <v>0.42708333333333337</v>
      </c>
      <c r="L8" s="46">
        <v>15</v>
      </c>
      <c r="M8" s="67" t="s">
        <v>43</v>
      </c>
      <c r="N8" s="49">
        <f t="shared" si="5"/>
        <v>0.41666666666666669</v>
      </c>
      <c r="O8" s="45">
        <f t="shared" si="1"/>
        <v>0.42708333333333337</v>
      </c>
      <c r="P8" s="46">
        <v>15</v>
      </c>
      <c r="Q8" s="67" t="s">
        <v>33</v>
      </c>
      <c r="R8" s="49">
        <f t="shared" si="6"/>
        <v>0.41666666666666669</v>
      </c>
      <c r="S8" s="45">
        <f t="shared" si="2"/>
        <v>0.42708333333333337</v>
      </c>
      <c r="T8" s="46">
        <v>15</v>
      </c>
      <c r="U8" s="72" t="s">
        <v>42</v>
      </c>
      <c r="V8" s="5"/>
    </row>
    <row r="9" spans="1:22" ht="25.95" customHeight="1" x14ac:dyDescent="0.2">
      <c r="A9" s="44">
        <f t="shared" si="3"/>
        <v>5</v>
      </c>
      <c r="B9" s="49">
        <f t="shared" si="7"/>
        <v>0.4375</v>
      </c>
      <c r="C9" s="45">
        <f t="shared" si="4"/>
        <v>0.4375</v>
      </c>
      <c r="D9" s="46"/>
      <c r="E9" s="47"/>
      <c r="F9" s="46"/>
      <c r="G9" s="46"/>
      <c r="H9" s="46"/>
      <c r="I9" s="61"/>
      <c r="J9" s="65">
        <f t="shared" si="8"/>
        <v>0.42708333333333337</v>
      </c>
      <c r="K9" s="45">
        <f t="shared" si="0"/>
        <v>0.43750000000000006</v>
      </c>
      <c r="L9" s="46">
        <v>15</v>
      </c>
      <c r="M9" s="67" t="s">
        <v>38</v>
      </c>
      <c r="N9" s="49">
        <f t="shared" si="5"/>
        <v>0.42708333333333337</v>
      </c>
      <c r="O9" s="45">
        <f t="shared" si="1"/>
        <v>0.43750000000000006</v>
      </c>
      <c r="P9" s="46">
        <v>15</v>
      </c>
      <c r="Q9" s="67" t="s">
        <v>34</v>
      </c>
      <c r="R9" s="49">
        <f t="shared" si="6"/>
        <v>0.42708333333333337</v>
      </c>
      <c r="S9" s="45">
        <f t="shared" si="2"/>
        <v>0.43750000000000006</v>
      </c>
      <c r="T9" s="46">
        <v>15</v>
      </c>
      <c r="U9" s="72" t="s">
        <v>10</v>
      </c>
      <c r="V9" s="5"/>
    </row>
    <row r="10" spans="1:22" ht="25.95" customHeight="1" x14ac:dyDescent="0.2">
      <c r="A10" s="44">
        <f t="shared" si="3"/>
        <v>6</v>
      </c>
      <c r="B10" s="49">
        <f t="shared" si="7"/>
        <v>0.4375</v>
      </c>
      <c r="C10" s="45">
        <f t="shared" si="4"/>
        <v>0.44791666666666669</v>
      </c>
      <c r="D10" s="46">
        <v>15</v>
      </c>
      <c r="E10" s="47"/>
      <c r="F10" s="46"/>
      <c r="G10" s="46" t="s">
        <v>25</v>
      </c>
      <c r="H10" s="46"/>
      <c r="I10" s="61" t="s">
        <v>29</v>
      </c>
      <c r="J10" s="65">
        <f t="shared" si="8"/>
        <v>0.43750000000000006</v>
      </c>
      <c r="K10" s="45">
        <f t="shared" si="0"/>
        <v>0.44791666666666674</v>
      </c>
      <c r="L10" s="46">
        <v>15</v>
      </c>
      <c r="M10" s="67" t="s">
        <v>9</v>
      </c>
      <c r="N10" s="49">
        <f t="shared" si="5"/>
        <v>0.43750000000000006</v>
      </c>
      <c r="O10" s="45">
        <f t="shared" si="1"/>
        <v>0.44791666666666674</v>
      </c>
      <c r="P10" s="46">
        <v>15</v>
      </c>
      <c r="Q10" s="67" t="s">
        <v>39</v>
      </c>
      <c r="R10" s="49">
        <f t="shared" si="6"/>
        <v>0.43750000000000006</v>
      </c>
      <c r="S10" s="45">
        <f t="shared" si="2"/>
        <v>0.44791666666666674</v>
      </c>
      <c r="T10" s="46">
        <v>15</v>
      </c>
      <c r="U10" s="72" t="s">
        <v>37</v>
      </c>
      <c r="V10" s="5"/>
    </row>
    <row r="11" spans="1:22" ht="25.95" customHeight="1" x14ac:dyDescent="0.2">
      <c r="A11" s="44">
        <f t="shared" si="3"/>
        <v>7</v>
      </c>
      <c r="B11" s="49">
        <f t="shared" si="7"/>
        <v>0.44791666666666669</v>
      </c>
      <c r="C11" s="45">
        <f t="shared" si="4"/>
        <v>0.45833333333333337</v>
      </c>
      <c r="D11" s="46">
        <v>15</v>
      </c>
      <c r="E11" s="47"/>
      <c r="F11" s="46"/>
      <c r="G11" s="46" t="s">
        <v>25</v>
      </c>
      <c r="H11" s="46"/>
      <c r="I11" s="61" t="s">
        <v>28</v>
      </c>
      <c r="J11" s="65">
        <f t="shared" si="8"/>
        <v>0.44791666666666674</v>
      </c>
      <c r="K11" s="45">
        <f t="shared" si="0"/>
        <v>0.53125000000000011</v>
      </c>
      <c r="L11" s="46">
        <v>120</v>
      </c>
      <c r="M11" s="67"/>
      <c r="N11" s="49">
        <f t="shared" si="5"/>
        <v>0.44791666666666674</v>
      </c>
      <c r="O11" s="45">
        <f t="shared" si="1"/>
        <v>0.53125000000000011</v>
      </c>
      <c r="P11" s="46">
        <v>120</v>
      </c>
      <c r="Q11" s="67"/>
      <c r="R11" s="49">
        <f t="shared" si="6"/>
        <v>0.44791666666666674</v>
      </c>
      <c r="S11" s="45">
        <f t="shared" si="2"/>
        <v>0.53125000000000011</v>
      </c>
      <c r="T11" s="46">
        <v>120</v>
      </c>
      <c r="U11" s="72"/>
      <c r="V11" s="5"/>
    </row>
    <row r="12" spans="1:22" ht="25.95" customHeight="1" x14ac:dyDescent="0.2">
      <c r="A12" s="44">
        <f t="shared" si="3"/>
        <v>8</v>
      </c>
      <c r="B12" s="49">
        <f t="shared" si="7"/>
        <v>0.45833333333333337</v>
      </c>
      <c r="C12" s="45">
        <f t="shared" si="4"/>
        <v>0.46180555555555558</v>
      </c>
      <c r="D12" s="46">
        <v>5</v>
      </c>
      <c r="E12" s="47"/>
      <c r="F12" s="46"/>
      <c r="G12" s="46"/>
      <c r="H12" s="46"/>
      <c r="I12" s="61" t="s">
        <v>26</v>
      </c>
      <c r="J12" s="65">
        <f t="shared" si="8"/>
        <v>0.53125000000000011</v>
      </c>
      <c r="K12" s="45">
        <f t="shared" si="0"/>
        <v>0.53125000000000011</v>
      </c>
      <c r="L12" s="46"/>
      <c r="M12" s="67"/>
      <c r="N12" s="49">
        <f t="shared" si="5"/>
        <v>0.53125000000000011</v>
      </c>
      <c r="O12" s="45">
        <f t="shared" si="1"/>
        <v>0.53125000000000011</v>
      </c>
      <c r="P12" s="46"/>
      <c r="Q12" s="67"/>
      <c r="R12" s="49">
        <f t="shared" si="6"/>
        <v>0.53125000000000011</v>
      </c>
      <c r="S12" s="45">
        <f t="shared" si="2"/>
        <v>0.53125000000000011</v>
      </c>
      <c r="T12" s="46"/>
      <c r="U12" s="72"/>
      <c r="V12" s="5"/>
    </row>
    <row r="13" spans="1:22" ht="25.95" customHeight="1" x14ac:dyDescent="0.2">
      <c r="A13" s="44">
        <f t="shared" si="3"/>
        <v>9</v>
      </c>
      <c r="B13" s="49">
        <f t="shared" si="7"/>
        <v>0.46180555555555558</v>
      </c>
      <c r="C13" s="45">
        <f t="shared" si="4"/>
        <v>0.46736111111111112</v>
      </c>
      <c r="D13" s="46">
        <v>8</v>
      </c>
      <c r="E13" s="47"/>
      <c r="F13" s="46">
        <v>1</v>
      </c>
      <c r="G13" s="46" t="s">
        <v>25</v>
      </c>
      <c r="H13" s="46" t="s">
        <v>49</v>
      </c>
      <c r="I13" s="61" t="s">
        <v>13</v>
      </c>
      <c r="J13" s="65">
        <f t="shared" si="8"/>
        <v>0.53125000000000011</v>
      </c>
      <c r="K13" s="45">
        <f t="shared" si="0"/>
        <v>0.53125000000000011</v>
      </c>
      <c r="L13" s="46"/>
      <c r="M13" s="67"/>
      <c r="N13" s="49">
        <f t="shared" si="5"/>
        <v>0.53125000000000011</v>
      </c>
      <c r="O13" s="45">
        <f t="shared" si="1"/>
        <v>0.53125000000000011</v>
      </c>
      <c r="P13" s="46"/>
      <c r="Q13" s="67"/>
      <c r="R13" s="49">
        <f t="shared" si="6"/>
        <v>0.53125000000000011</v>
      </c>
      <c r="S13" s="45">
        <f t="shared" si="2"/>
        <v>0.53125000000000011</v>
      </c>
      <c r="T13" s="46"/>
      <c r="U13" s="72"/>
      <c r="V13" s="5"/>
    </row>
    <row r="14" spans="1:22" ht="25.95" customHeight="1" x14ac:dyDescent="0.2">
      <c r="A14" s="44">
        <f t="shared" si="3"/>
        <v>10</v>
      </c>
      <c r="B14" s="49">
        <f t="shared" si="7"/>
        <v>0.46736111111111112</v>
      </c>
      <c r="C14" s="45">
        <f t="shared" si="4"/>
        <v>0.47083333333333333</v>
      </c>
      <c r="D14" s="46">
        <v>5</v>
      </c>
      <c r="E14" s="48"/>
      <c r="F14" s="46"/>
      <c r="G14" s="46"/>
      <c r="H14" s="46"/>
      <c r="I14" s="61" t="s">
        <v>27</v>
      </c>
      <c r="J14" s="65">
        <f t="shared" si="8"/>
        <v>0.53125000000000011</v>
      </c>
      <c r="K14" s="45">
        <f t="shared" si="0"/>
        <v>0.53125000000000011</v>
      </c>
      <c r="L14" s="46"/>
      <c r="M14" s="67"/>
      <c r="N14" s="49">
        <f t="shared" si="5"/>
        <v>0.53125000000000011</v>
      </c>
      <c r="O14" s="45">
        <f t="shared" si="1"/>
        <v>0.53125000000000011</v>
      </c>
      <c r="P14" s="46"/>
      <c r="Q14" s="67"/>
      <c r="R14" s="49">
        <f t="shared" si="6"/>
        <v>0.53125000000000011</v>
      </c>
      <c r="S14" s="45">
        <f t="shared" si="2"/>
        <v>0.53125000000000011</v>
      </c>
      <c r="T14" s="46"/>
      <c r="U14" s="72"/>
      <c r="V14" s="5"/>
    </row>
    <row r="15" spans="1:22" ht="25.95" customHeight="1" x14ac:dyDescent="0.2">
      <c r="A15" s="44">
        <f t="shared" si="3"/>
        <v>11</v>
      </c>
      <c r="B15" s="49">
        <f t="shared" si="7"/>
        <v>0.47083333333333333</v>
      </c>
      <c r="C15" s="45">
        <f t="shared" si="4"/>
        <v>0.47638888888888886</v>
      </c>
      <c r="D15" s="46">
        <v>8</v>
      </c>
      <c r="E15" s="48"/>
      <c r="F15" s="46">
        <v>2</v>
      </c>
      <c r="G15" s="46"/>
      <c r="H15" s="46" t="s">
        <v>47</v>
      </c>
      <c r="I15" s="61" t="s">
        <v>33</v>
      </c>
      <c r="J15" s="65">
        <f t="shared" si="8"/>
        <v>0.53125000000000011</v>
      </c>
      <c r="K15" s="45">
        <f t="shared" si="0"/>
        <v>0.53125000000000011</v>
      </c>
      <c r="L15" s="46"/>
      <c r="M15" s="67"/>
      <c r="N15" s="49">
        <f t="shared" si="5"/>
        <v>0.53125000000000011</v>
      </c>
      <c r="O15" s="45">
        <f t="shared" si="1"/>
        <v>0.53125000000000011</v>
      </c>
      <c r="P15" s="46"/>
      <c r="Q15" s="67"/>
      <c r="R15" s="49">
        <f t="shared" si="6"/>
        <v>0.53125000000000011</v>
      </c>
      <c r="S15" s="45">
        <f t="shared" si="2"/>
        <v>0.53125000000000011</v>
      </c>
      <c r="T15" s="46"/>
      <c r="U15" s="72"/>
      <c r="V15" s="5"/>
    </row>
    <row r="16" spans="1:22" ht="25.95" customHeight="1" x14ac:dyDescent="0.2">
      <c r="A16" s="44">
        <f t="shared" si="3"/>
        <v>12</v>
      </c>
      <c r="B16" s="49">
        <f t="shared" si="7"/>
        <v>0.47638888888888886</v>
      </c>
      <c r="C16" s="45">
        <f t="shared" si="4"/>
        <v>0.4819444444444444</v>
      </c>
      <c r="D16" s="46">
        <v>8</v>
      </c>
      <c r="E16" s="48"/>
      <c r="F16" s="46">
        <v>3</v>
      </c>
      <c r="G16" s="46"/>
      <c r="H16" s="46" t="s">
        <v>47</v>
      </c>
      <c r="I16" s="61" t="s">
        <v>40</v>
      </c>
      <c r="J16" s="65">
        <f t="shared" si="8"/>
        <v>0.53125000000000011</v>
      </c>
      <c r="K16" s="45">
        <f t="shared" si="0"/>
        <v>0.53125000000000011</v>
      </c>
      <c r="L16" s="46"/>
      <c r="M16" s="67"/>
      <c r="N16" s="49">
        <f t="shared" si="5"/>
        <v>0.53125000000000011</v>
      </c>
      <c r="O16" s="45">
        <f t="shared" si="1"/>
        <v>0.53125000000000011</v>
      </c>
      <c r="P16" s="46"/>
      <c r="Q16" s="67"/>
      <c r="R16" s="49">
        <f t="shared" si="6"/>
        <v>0.53125000000000011</v>
      </c>
      <c r="S16" s="45">
        <f t="shared" si="2"/>
        <v>0.53125000000000011</v>
      </c>
      <c r="T16" s="46"/>
      <c r="U16" s="73"/>
      <c r="V16" s="5"/>
    </row>
    <row r="17" spans="1:23" ht="25.95" customHeight="1" x14ac:dyDescent="0.2">
      <c r="A17" s="44">
        <f t="shared" si="3"/>
        <v>13</v>
      </c>
      <c r="B17" s="49">
        <f t="shared" si="7"/>
        <v>0.4819444444444444</v>
      </c>
      <c r="C17" s="45">
        <f t="shared" si="4"/>
        <v>0.48749999999999993</v>
      </c>
      <c r="D17" s="46">
        <v>8</v>
      </c>
      <c r="E17" s="48"/>
      <c r="F17" s="46">
        <v>4</v>
      </c>
      <c r="G17" s="46"/>
      <c r="H17" s="46" t="s">
        <v>47</v>
      </c>
      <c r="I17" s="61" t="s">
        <v>10</v>
      </c>
      <c r="J17" s="65">
        <f t="shared" si="8"/>
        <v>0.53125000000000011</v>
      </c>
      <c r="K17" s="45">
        <f t="shared" si="0"/>
        <v>0.53125000000000011</v>
      </c>
      <c r="L17" s="46"/>
      <c r="M17" s="67"/>
      <c r="N17" s="49">
        <f t="shared" si="5"/>
        <v>0.53125000000000011</v>
      </c>
      <c r="O17" s="45">
        <f t="shared" si="1"/>
        <v>0.53125000000000011</v>
      </c>
      <c r="P17" s="46"/>
      <c r="Q17" s="67"/>
      <c r="R17" s="49">
        <f t="shared" si="6"/>
        <v>0.53125000000000011</v>
      </c>
      <c r="S17" s="45">
        <f t="shared" si="2"/>
        <v>0.53125000000000011</v>
      </c>
      <c r="T17" s="46"/>
      <c r="U17" s="72"/>
      <c r="V17" s="5"/>
    </row>
    <row r="18" spans="1:23" ht="25.95" customHeight="1" x14ac:dyDescent="0.2">
      <c r="A18" s="44">
        <f t="shared" si="3"/>
        <v>14</v>
      </c>
      <c r="B18" s="49">
        <f t="shared" si="7"/>
        <v>0.48749999999999993</v>
      </c>
      <c r="C18" s="45">
        <f t="shared" si="4"/>
        <v>0.49305555555555547</v>
      </c>
      <c r="D18" s="46">
        <v>8</v>
      </c>
      <c r="E18" s="48"/>
      <c r="F18" s="46">
        <v>5</v>
      </c>
      <c r="G18" s="46"/>
      <c r="H18" s="46" t="s">
        <v>47</v>
      </c>
      <c r="I18" s="61" t="s">
        <v>38</v>
      </c>
      <c r="J18" s="65">
        <f t="shared" si="8"/>
        <v>0.53125000000000011</v>
      </c>
      <c r="K18" s="45">
        <f t="shared" si="0"/>
        <v>0.53125000000000011</v>
      </c>
      <c r="L18" s="46"/>
      <c r="M18" s="67"/>
      <c r="N18" s="49">
        <f t="shared" si="5"/>
        <v>0.53125000000000011</v>
      </c>
      <c r="O18" s="45">
        <f t="shared" si="1"/>
        <v>0.53125000000000011</v>
      </c>
      <c r="P18" s="46"/>
      <c r="Q18" s="67"/>
      <c r="R18" s="49">
        <f t="shared" si="6"/>
        <v>0.53125000000000011</v>
      </c>
      <c r="S18" s="45">
        <f t="shared" si="2"/>
        <v>0.53125000000000011</v>
      </c>
      <c r="T18" s="46"/>
      <c r="U18" s="73"/>
      <c r="V18" s="5"/>
    </row>
    <row r="19" spans="1:23" ht="25.95" customHeight="1" x14ac:dyDescent="0.2">
      <c r="A19" s="44">
        <f t="shared" si="3"/>
        <v>15</v>
      </c>
      <c r="B19" s="49">
        <f t="shared" si="7"/>
        <v>0.49305555555555547</v>
      </c>
      <c r="C19" s="45">
        <f t="shared" si="4"/>
        <v>0.49861111111111101</v>
      </c>
      <c r="D19" s="46">
        <v>8</v>
      </c>
      <c r="E19" s="48"/>
      <c r="F19" s="46">
        <v>6</v>
      </c>
      <c r="G19" s="46"/>
      <c r="H19" s="46" t="s">
        <v>47</v>
      </c>
      <c r="I19" s="61" t="s">
        <v>34</v>
      </c>
      <c r="J19" s="65">
        <f t="shared" si="8"/>
        <v>0.53125000000000011</v>
      </c>
      <c r="K19" s="45">
        <f t="shared" si="0"/>
        <v>0.53125000000000011</v>
      </c>
      <c r="L19" s="46"/>
      <c r="M19" s="67"/>
      <c r="N19" s="49">
        <f t="shared" si="5"/>
        <v>0.53125000000000011</v>
      </c>
      <c r="O19" s="45">
        <f t="shared" si="1"/>
        <v>0.53125000000000011</v>
      </c>
      <c r="P19" s="46"/>
      <c r="Q19" s="67"/>
      <c r="R19" s="49">
        <f t="shared" si="6"/>
        <v>0.53125000000000011</v>
      </c>
      <c r="S19" s="45">
        <f t="shared" si="2"/>
        <v>0.53125000000000011</v>
      </c>
      <c r="T19" s="46"/>
      <c r="U19" s="72"/>
      <c r="V19" s="5"/>
    </row>
    <row r="20" spans="1:23" ht="25.95" customHeight="1" x14ac:dyDescent="0.2">
      <c r="A20" s="44">
        <f t="shared" si="3"/>
        <v>16</v>
      </c>
      <c r="B20" s="49">
        <f t="shared" si="7"/>
        <v>0.49861111111111101</v>
      </c>
      <c r="C20" s="45">
        <f t="shared" si="4"/>
        <v>0.50416666666666654</v>
      </c>
      <c r="D20" s="46">
        <v>8</v>
      </c>
      <c r="E20" s="48"/>
      <c r="F20" s="46">
        <v>7</v>
      </c>
      <c r="G20" s="46"/>
      <c r="H20" s="46" t="s">
        <v>48</v>
      </c>
      <c r="I20" s="61" t="s">
        <v>9</v>
      </c>
      <c r="J20" s="65">
        <f t="shared" si="8"/>
        <v>0.53125000000000011</v>
      </c>
      <c r="K20" s="45">
        <f t="shared" si="0"/>
        <v>0.53125000000000011</v>
      </c>
      <c r="L20" s="46"/>
      <c r="M20" s="67"/>
      <c r="N20" s="49">
        <f t="shared" si="5"/>
        <v>0.53125000000000011</v>
      </c>
      <c r="O20" s="45">
        <f t="shared" si="1"/>
        <v>0.53125000000000011</v>
      </c>
      <c r="P20" s="46"/>
      <c r="Q20" s="67"/>
      <c r="R20" s="49">
        <f t="shared" si="6"/>
        <v>0.53125000000000011</v>
      </c>
      <c r="S20" s="45">
        <f t="shared" si="2"/>
        <v>0.53125000000000011</v>
      </c>
      <c r="T20" s="46"/>
      <c r="U20" s="72"/>
      <c r="V20" s="5"/>
    </row>
    <row r="21" spans="1:23" ht="25.95" customHeight="1" x14ac:dyDescent="0.2">
      <c r="A21" s="44">
        <f t="shared" si="3"/>
        <v>17</v>
      </c>
      <c r="B21" s="49">
        <f t="shared" si="7"/>
        <v>0.50416666666666654</v>
      </c>
      <c r="C21" s="45">
        <f t="shared" si="4"/>
        <v>0.50972222222222208</v>
      </c>
      <c r="D21" s="46">
        <v>8</v>
      </c>
      <c r="E21" s="48"/>
      <c r="F21" s="46">
        <v>8</v>
      </c>
      <c r="G21" s="46"/>
      <c r="H21" s="46" t="s">
        <v>48</v>
      </c>
      <c r="I21" s="61" t="s">
        <v>41</v>
      </c>
      <c r="J21" s="65">
        <f t="shared" si="8"/>
        <v>0.53125000000000011</v>
      </c>
      <c r="K21" s="45">
        <f t="shared" si="0"/>
        <v>0.53125000000000011</v>
      </c>
      <c r="L21" s="46"/>
      <c r="M21" s="67"/>
      <c r="N21" s="49">
        <f t="shared" si="5"/>
        <v>0.53125000000000011</v>
      </c>
      <c r="O21" s="45">
        <f t="shared" si="1"/>
        <v>0.53125000000000011</v>
      </c>
      <c r="P21" s="46"/>
      <c r="Q21" s="67"/>
      <c r="R21" s="49">
        <f t="shared" si="6"/>
        <v>0.53125000000000011</v>
      </c>
      <c r="S21" s="45">
        <f t="shared" si="2"/>
        <v>0.53125000000000011</v>
      </c>
      <c r="T21" s="46"/>
      <c r="U21" s="72"/>
      <c r="V21" s="5"/>
    </row>
    <row r="22" spans="1:23" ht="25.95" customHeight="1" x14ac:dyDescent="0.2">
      <c r="A22" s="44">
        <f t="shared" si="3"/>
        <v>18</v>
      </c>
      <c r="B22" s="49">
        <f t="shared" si="7"/>
        <v>0.50972222222222208</v>
      </c>
      <c r="C22" s="45">
        <f t="shared" si="4"/>
        <v>0.51527777777777761</v>
      </c>
      <c r="D22" s="46">
        <v>8</v>
      </c>
      <c r="E22" s="48"/>
      <c r="F22" s="46">
        <v>9</v>
      </c>
      <c r="G22" s="46"/>
      <c r="H22" s="46" t="s">
        <v>48</v>
      </c>
      <c r="I22" s="61" t="s">
        <v>42</v>
      </c>
      <c r="J22" s="65">
        <f t="shared" si="8"/>
        <v>0.53125000000000011</v>
      </c>
      <c r="K22" s="45">
        <f t="shared" si="0"/>
        <v>0.53125000000000011</v>
      </c>
      <c r="L22" s="46"/>
      <c r="M22" s="67"/>
      <c r="N22" s="49">
        <f t="shared" si="5"/>
        <v>0.53125000000000011</v>
      </c>
      <c r="O22" s="45">
        <f t="shared" si="1"/>
        <v>0.53125000000000011</v>
      </c>
      <c r="P22" s="46"/>
      <c r="Q22" s="67"/>
      <c r="R22" s="49">
        <f t="shared" si="6"/>
        <v>0.53125000000000011</v>
      </c>
      <c r="S22" s="45">
        <f t="shared" si="2"/>
        <v>0.53125000000000011</v>
      </c>
      <c r="T22" s="46"/>
      <c r="U22" s="73"/>
      <c r="V22" s="5"/>
    </row>
    <row r="23" spans="1:23" ht="25.95" customHeight="1" x14ac:dyDescent="0.2">
      <c r="A23" s="44">
        <f t="shared" si="3"/>
        <v>19</v>
      </c>
      <c r="B23" s="49">
        <f t="shared" si="7"/>
        <v>0.51527777777777761</v>
      </c>
      <c r="C23" s="45">
        <f t="shared" si="4"/>
        <v>0.52083333333333315</v>
      </c>
      <c r="D23" s="46">
        <v>8</v>
      </c>
      <c r="E23" s="48"/>
      <c r="F23" s="46">
        <v>10</v>
      </c>
      <c r="G23" s="46"/>
      <c r="H23" s="46" t="s">
        <v>48</v>
      </c>
      <c r="I23" s="61" t="s">
        <v>43</v>
      </c>
      <c r="J23" s="65">
        <f t="shared" si="8"/>
        <v>0.53125000000000011</v>
      </c>
      <c r="K23" s="45">
        <f t="shared" si="0"/>
        <v>0.53125000000000011</v>
      </c>
      <c r="L23" s="46"/>
      <c r="M23" s="67"/>
      <c r="N23" s="49">
        <f t="shared" si="5"/>
        <v>0.53125000000000011</v>
      </c>
      <c r="O23" s="45">
        <f t="shared" si="1"/>
        <v>0.53125000000000011</v>
      </c>
      <c r="P23" s="46"/>
      <c r="Q23" s="71"/>
      <c r="R23" s="49">
        <f t="shared" si="6"/>
        <v>0.53125000000000011</v>
      </c>
      <c r="S23" s="45">
        <f t="shared" si="2"/>
        <v>0.53125000000000011</v>
      </c>
      <c r="T23" s="46"/>
      <c r="U23" s="72"/>
      <c r="V23" s="4"/>
      <c r="W23" s="6"/>
    </row>
    <row r="24" spans="1:23" ht="25.95" customHeight="1" x14ac:dyDescent="0.2">
      <c r="A24" s="44">
        <f t="shared" si="3"/>
        <v>20</v>
      </c>
      <c r="B24" s="49">
        <f t="shared" si="7"/>
        <v>0.52083333333333315</v>
      </c>
      <c r="C24" s="45">
        <f t="shared" si="4"/>
        <v>0.52638888888888868</v>
      </c>
      <c r="D24" s="46">
        <v>8</v>
      </c>
      <c r="E24" s="48"/>
      <c r="F24" s="46">
        <v>11</v>
      </c>
      <c r="G24" s="46"/>
      <c r="H24" s="46" t="s">
        <v>47</v>
      </c>
      <c r="I24" s="61" t="s">
        <v>39</v>
      </c>
      <c r="J24" s="65">
        <f t="shared" si="8"/>
        <v>0.53125000000000011</v>
      </c>
      <c r="K24" s="45">
        <f t="shared" si="0"/>
        <v>0.53125000000000011</v>
      </c>
      <c r="L24" s="46"/>
      <c r="M24" s="68"/>
      <c r="N24" s="49">
        <f t="shared" si="5"/>
        <v>0.53125000000000011</v>
      </c>
      <c r="O24" s="45">
        <f t="shared" si="1"/>
        <v>0.53125000000000011</v>
      </c>
      <c r="P24" s="46"/>
      <c r="Q24" s="67"/>
      <c r="R24" s="49">
        <f t="shared" si="6"/>
        <v>0.53125000000000011</v>
      </c>
      <c r="S24" s="45">
        <f t="shared" si="2"/>
        <v>0.53125000000000011</v>
      </c>
      <c r="T24" s="46"/>
      <c r="U24" s="72"/>
      <c r="V24" s="4"/>
      <c r="W24" s="6"/>
    </row>
    <row r="25" spans="1:23" ht="25.95" customHeight="1" x14ac:dyDescent="0.2">
      <c r="A25" s="44">
        <f t="shared" si="3"/>
        <v>21</v>
      </c>
      <c r="B25" s="49">
        <f t="shared" si="7"/>
        <v>0.52638888888888868</v>
      </c>
      <c r="C25" s="45">
        <f t="shared" si="4"/>
        <v>0.53194444444444422</v>
      </c>
      <c r="D25" s="46">
        <v>8</v>
      </c>
      <c r="E25" s="48"/>
      <c r="F25" s="46">
        <v>12</v>
      </c>
      <c r="G25" s="45" t="s">
        <v>25</v>
      </c>
      <c r="H25" s="46" t="s">
        <v>47</v>
      </c>
      <c r="I25" s="61" t="s">
        <v>37</v>
      </c>
      <c r="J25" s="65">
        <f t="shared" si="8"/>
        <v>0.53125000000000011</v>
      </c>
      <c r="K25" s="45">
        <f t="shared" si="0"/>
        <v>0.53125000000000011</v>
      </c>
      <c r="L25" s="46"/>
      <c r="M25" s="67"/>
      <c r="N25" s="49">
        <f t="shared" si="5"/>
        <v>0.53125000000000011</v>
      </c>
      <c r="O25" s="45">
        <f t="shared" si="1"/>
        <v>0.53125000000000011</v>
      </c>
      <c r="P25" s="46"/>
      <c r="Q25" s="67"/>
      <c r="R25" s="49">
        <f t="shared" si="6"/>
        <v>0.53125000000000011</v>
      </c>
      <c r="S25" s="45">
        <f t="shared" si="2"/>
        <v>0.53125000000000011</v>
      </c>
      <c r="T25" s="46"/>
      <c r="U25" s="72"/>
      <c r="V25" s="4"/>
      <c r="W25" s="6"/>
    </row>
    <row r="26" spans="1:23" ht="25.95" customHeight="1" x14ac:dyDescent="0.2">
      <c r="A26" s="44">
        <f t="shared" si="3"/>
        <v>22</v>
      </c>
      <c r="B26" s="49">
        <f t="shared" si="7"/>
        <v>0.53194444444444422</v>
      </c>
      <c r="C26" s="45">
        <f t="shared" si="4"/>
        <v>0.5381944444444442</v>
      </c>
      <c r="D26" s="46">
        <v>9</v>
      </c>
      <c r="E26" s="47"/>
      <c r="F26" s="46">
        <v>13</v>
      </c>
      <c r="G26" s="45"/>
      <c r="H26" s="45" t="s">
        <v>49</v>
      </c>
      <c r="I26" s="61" t="s">
        <v>14</v>
      </c>
      <c r="J26" s="65">
        <f t="shared" si="8"/>
        <v>0.53125000000000011</v>
      </c>
      <c r="K26" s="45">
        <f t="shared" si="0"/>
        <v>0.54166666666666674</v>
      </c>
      <c r="L26" s="46">
        <v>15</v>
      </c>
      <c r="M26" s="67" t="s">
        <v>12</v>
      </c>
      <c r="N26" s="49">
        <f t="shared" si="5"/>
        <v>0.53125000000000011</v>
      </c>
      <c r="O26" s="45">
        <f t="shared" si="1"/>
        <v>0.54166666666666674</v>
      </c>
      <c r="P26" s="46">
        <v>15</v>
      </c>
      <c r="Q26" s="67" t="s">
        <v>17</v>
      </c>
      <c r="R26" s="49">
        <f t="shared" si="6"/>
        <v>0.53125000000000011</v>
      </c>
      <c r="S26" s="45">
        <f t="shared" si="2"/>
        <v>0.54166666666666674</v>
      </c>
      <c r="T26" s="46">
        <v>15</v>
      </c>
      <c r="U26" s="72" t="s">
        <v>22</v>
      </c>
      <c r="V26" s="4"/>
      <c r="W26" s="6"/>
    </row>
    <row r="27" spans="1:23" ht="25.95" customHeight="1" x14ac:dyDescent="0.2">
      <c r="A27" s="44">
        <f t="shared" si="3"/>
        <v>23</v>
      </c>
      <c r="B27" s="49">
        <f t="shared" si="7"/>
        <v>0.5381944444444442</v>
      </c>
      <c r="C27" s="45">
        <f t="shared" si="4"/>
        <v>0.57638888888888862</v>
      </c>
      <c r="D27" s="46">
        <v>55</v>
      </c>
      <c r="E27" s="47"/>
      <c r="F27" s="46"/>
      <c r="G27" s="45"/>
      <c r="H27" s="45"/>
      <c r="I27" s="63" t="s">
        <v>4</v>
      </c>
      <c r="J27" s="65">
        <f t="shared" si="8"/>
        <v>0.54166666666666674</v>
      </c>
      <c r="K27" s="45">
        <f t="shared" si="0"/>
        <v>0.55208333333333337</v>
      </c>
      <c r="L27" s="46">
        <v>15</v>
      </c>
      <c r="M27" s="67" t="s">
        <v>19</v>
      </c>
      <c r="N27" s="49">
        <f t="shared" si="5"/>
        <v>0.54166666666666674</v>
      </c>
      <c r="O27" s="45">
        <f t="shared" si="1"/>
        <v>0.55208333333333337</v>
      </c>
      <c r="P27" s="46">
        <v>15</v>
      </c>
      <c r="Q27" s="67" t="s">
        <v>7</v>
      </c>
      <c r="R27" s="49">
        <f t="shared" si="6"/>
        <v>0.54166666666666674</v>
      </c>
      <c r="S27" s="45">
        <f t="shared" si="2"/>
        <v>0.55208333333333337</v>
      </c>
      <c r="T27" s="46">
        <v>15</v>
      </c>
      <c r="U27" s="72" t="s">
        <v>15</v>
      </c>
      <c r="V27" s="5"/>
    </row>
    <row r="28" spans="1:23" ht="25.95" customHeight="1" x14ac:dyDescent="0.2">
      <c r="A28" s="44">
        <f t="shared" si="3"/>
        <v>24</v>
      </c>
      <c r="B28" s="49">
        <f t="shared" si="7"/>
        <v>0.57638888888888862</v>
      </c>
      <c r="C28" s="45">
        <f t="shared" si="4"/>
        <v>0.57638888888888862</v>
      </c>
      <c r="D28" s="46"/>
      <c r="E28" s="47"/>
      <c r="F28" s="46"/>
      <c r="G28" s="45"/>
      <c r="H28" s="45"/>
      <c r="I28" s="63" t="s">
        <v>46</v>
      </c>
      <c r="J28" s="65">
        <f t="shared" si="8"/>
        <v>0.55208333333333337</v>
      </c>
      <c r="K28" s="45">
        <f t="shared" si="0"/>
        <v>0.5625</v>
      </c>
      <c r="L28" s="46">
        <v>15</v>
      </c>
      <c r="M28" s="67" t="s">
        <v>5</v>
      </c>
      <c r="N28" s="49">
        <f t="shared" si="5"/>
        <v>0.55208333333333337</v>
      </c>
      <c r="O28" s="45">
        <f t="shared" si="1"/>
        <v>0.5625</v>
      </c>
      <c r="P28" s="46">
        <v>15</v>
      </c>
      <c r="Q28" s="67" t="s">
        <v>35</v>
      </c>
      <c r="R28" s="49">
        <f t="shared" si="6"/>
        <v>0.55208333333333337</v>
      </c>
      <c r="S28" s="45">
        <f t="shared" si="2"/>
        <v>0.5625</v>
      </c>
      <c r="T28" s="46">
        <v>15</v>
      </c>
      <c r="U28" s="72" t="s">
        <v>11</v>
      </c>
      <c r="V28" s="5"/>
    </row>
    <row r="29" spans="1:23" ht="25.95" customHeight="1" x14ac:dyDescent="0.2">
      <c r="A29" s="44">
        <f t="shared" si="3"/>
        <v>25</v>
      </c>
      <c r="B29" s="49">
        <f t="shared" si="7"/>
        <v>0.57638888888888862</v>
      </c>
      <c r="C29" s="45">
        <f t="shared" si="4"/>
        <v>0.57638888888888862</v>
      </c>
      <c r="D29" s="46"/>
      <c r="E29" s="47"/>
      <c r="F29" s="46"/>
      <c r="G29" s="45"/>
      <c r="H29" s="45"/>
      <c r="I29" s="63"/>
      <c r="J29" s="65">
        <f t="shared" si="8"/>
        <v>0.5625</v>
      </c>
      <c r="K29" s="45">
        <f t="shared" si="0"/>
        <v>0.57291666666666663</v>
      </c>
      <c r="L29" s="46">
        <v>15</v>
      </c>
      <c r="M29" s="67" t="s">
        <v>44</v>
      </c>
      <c r="N29" s="49">
        <f t="shared" si="5"/>
        <v>0.5625</v>
      </c>
      <c r="O29" s="45">
        <f t="shared" si="1"/>
        <v>0.57291666666666663</v>
      </c>
      <c r="P29" s="46">
        <v>15</v>
      </c>
      <c r="Q29" s="67" t="s">
        <v>8</v>
      </c>
      <c r="R29" s="49">
        <f t="shared" si="6"/>
        <v>0.5625</v>
      </c>
      <c r="S29" s="45">
        <f t="shared" si="2"/>
        <v>0.57291666666666663</v>
      </c>
      <c r="T29" s="46">
        <v>15</v>
      </c>
      <c r="U29" s="72" t="s">
        <v>36</v>
      </c>
      <c r="V29" s="5"/>
    </row>
    <row r="30" spans="1:23" ht="25.95" customHeight="1" x14ac:dyDescent="0.2">
      <c r="A30" s="44">
        <f t="shared" si="3"/>
        <v>26</v>
      </c>
      <c r="B30" s="49">
        <f t="shared" si="7"/>
        <v>0.57638888888888862</v>
      </c>
      <c r="C30" s="45">
        <f t="shared" si="4"/>
        <v>0.58194444444444415</v>
      </c>
      <c r="D30" s="46">
        <v>8</v>
      </c>
      <c r="E30" s="48"/>
      <c r="F30" s="46">
        <v>14</v>
      </c>
      <c r="G30" s="46" t="s">
        <v>24</v>
      </c>
      <c r="H30" s="46" t="s">
        <v>50</v>
      </c>
      <c r="I30" s="61" t="s">
        <v>35</v>
      </c>
      <c r="J30" s="65">
        <f t="shared" si="8"/>
        <v>0.57291666666666663</v>
      </c>
      <c r="K30" s="45">
        <f t="shared" si="0"/>
        <v>0.58333333333333326</v>
      </c>
      <c r="L30" s="46">
        <v>15</v>
      </c>
      <c r="M30" s="67" t="s">
        <v>16</v>
      </c>
      <c r="N30" s="49">
        <f t="shared" si="5"/>
        <v>0.57291666666666663</v>
      </c>
      <c r="O30" s="45">
        <f t="shared" si="1"/>
        <v>0.58333333333333326</v>
      </c>
      <c r="P30" s="46">
        <v>15</v>
      </c>
      <c r="Q30" s="67"/>
      <c r="R30" s="49">
        <f t="shared" si="6"/>
        <v>0.57291666666666663</v>
      </c>
      <c r="S30" s="45">
        <f t="shared" si="2"/>
        <v>0.58333333333333326</v>
      </c>
      <c r="T30" s="46">
        <v>15</v>
      </c>
      <c r="U30" s="72"/>
      <c r="V30" s="5"/>
    </row>
    <row r="31" spans="1:23" ht="25.95" customHeight="1" x14ac:dyDescent="0.2">
      <c r="A31" s="44">
        <f t="shared" si="3"/>
        <v>27</v>
      </c>
      <c r="B31" s="49">
        <f t="shared" si="7"/>
        <v>0.58194444444444415</v>
      </c>
      <c r="C31" s="45">
        <f t="shared" si="4"/>
        <v>0.58749999999999969</v>
      </c>
      <c r="D31" s="46">
        <v>8</v>
      </c>
      <c r="E31" s="48"/>
      <c r="F31" s="46">
        <v>15</v>
      </c>
      <c r="G31" s="46"/>
      <c r="H31" s="46" t="s">
        <v>50</v>
      </c>
      <c r="I31" s="61" t="s">
        <v>15</v>
      </c>
      <c r="J31" s="65">
        <f t="shared" si="8"/>
        <v>0.58333333333333326</v>
      </c>
      <c r="K31" s="45">
        <f t="shared" si="0"/>
        <v>0.58333333333333326</v>
      </c>
      <c r="L31" s="46"/>
      <c r="M31" s="67"/>
      <c r="N31" s="49">
        <f t="shared" si="5"/>
        <v>0.58333333333333326</v>
      </c>
      <c r="O31" s="45">
        <f t="shared" si="1"/>
        <v>0.58333333333333326</v>
      </c>
      <c r="P31" s="46"/>
      <c r="Q31" s="67"/>
      <c r="R31" s="49">
        <f t="shared" si="6"/>
        <v>0.58333333333333326</v>
      </c>
      <c r="S31" s="45">
        <f t="shared" si="2"/>
        <v>0.58333333333333326</v>
      </c>
      <c r="T31" s="46"/>
      <c r="U31" s="72"/>
      <c r="V31" s="5"/>
    </row>
    <row r="32" spans="1:23" ht="25.95" customHeight="1" x14ac:dyDescent="0.2">
      <c r="A32" s="44">
        <f t="shared" si="3"/>
        <v>28</v>
      </c>
      <c r="B32" s="49">
        <f t="shared" si="7"/>
        <v>0.58749999999999969</v>
      </c>
      <c r="C32" s="45">
        <f t="shared" si="4"/>
        <v>0.59305555555555522</v>
      </c>
      <c r="D32" s="46">
        <v>8</v>
      </c>
      <c r="E32" s="48"/>
      <c r="F32" s="46">
        <v>16</v>
      </c>
      <c r="G32" s="46"/>
      <c r="H32" s="46" t="s">
        <v>50</v>
      </c>
      <c r="I32" s="61" t="s">
        <v>17</v>
      </c>
      <c r="J32" s="65">
        <f t="shared" si="8"/>
        <v>0.58333333333333326</v>
      </c>
      <c r="K32" s="45">
        <f t="shared" si="0"/>
        <v>0.59374999999999989</v>
      </c>
      <c r="L32" s="46">
        <v>15</v>
      </c>
      <c r="M32" s="67"/>
      <c r="N32" s="49">
        <f t="shared" si="5"/>
        <v>0.58333333333333326</v>
      </c>
      <c r="O32" s="45">
        <f t="shared" si="1"/>
        <v>0.59374999999999989</v>
      </c>
      <c r="P32" s="46">
        <v>15</v>
      </c>
      <c r="Q32" s="67"/>
      <c r="R32" s="49">
        <f t="shared" si="6"/>
        <v>0.58333333333333326</v>
      </c>
      <c r="S32" s="45">
        <f t="shared" si="2"/>
        <v>0.59374999999999989</v>
      </c>
      <c r="T32" s="46">
        <v>15</v>
      </c>
      <c r="U32" s="72"/>
      <c r="V32" s="5"/>
    </row>
    <row r="33" spans="1:22" ht="25.95" customHeight="1" x14ac:dyDescent="0.2">
      <c r="A33" s="44">
        <f t="shared" si="3"/>
        <v>29</v>
      </c>
      <c r="B33" s="49">
        <f t="shared" si="7"/>
        <v>0.59305555555555522</v>
      </c>
      <c r="C33" s="45">
        <f t="shared" si="4"/>
        <v>0.59861111111111076</v>
      </c>
      <c r="D33" s="46">
        <v>8</v>
      </c>
      <c r="E33" s="48"/>
      <c r="F33" s="46">
        <v>17</v>
      </c>
      <c r="G33" s="46"/>
      <c r="H33" s="46" t="s">
        <v>47</v>
      </c>
      <c r="I33" s="61" t="s">
        <v>12</v>
      </c>
      <c r="J33" s="65">
        <f t="shared" si="8"/>
        <v>0.59374999999999989</v>
      </c>
      <c r="K33" s="45">
        <f t="shared" si="0"/>
        <v>0.59374999999999989</v>
      </c>
      <c r="L33" s="46"/>
      <c r="M33" s="67"/>
      <c r="N33" s="49">
        <f t="shared" si="5"/>
        <v>0.59374999999999989</v>
      </c>
      <c r="O33" s="45">
        <f t="shared" si="1"/>
        <v>0.59374999999999989</v>
      </c>
      <c r="P33" s="46"/>
      <c r="Q33" s="69"/>
      <c r="R33" s="49">
        <f t="shared" si="6"/>
        <v>0.59374999999999989</v>
      </c>
      <c r="S33" s="45">
        <f t="shared" si="2"/>
        <v>0.59374999999999989</v>
      </c>
      <c r="T33" s="46"/>
      <c r="U33" s="72"/>
      <c r="V33" s="5"/>
    </row>
    <row r="34" spans="1:22" ht="25.95" customHeight="1" x14ac:dyDescent="0.2">
      <c r="A34" s="44">
        <f t="shared" si="3"/>
        <v>30</v>
      </c>
      <c r="B34" s="49">
        <f t="shared" si="7"/>
        <v>0.59861111111111076</v>
      </c>
      <c r="C34" s="45">
        <f t="shared" si="4"/>
        <v>0.6041666666666663</v>
      </c>
      <c r="D34" s="46">
        <v>8</v>
      </c>
      <c r="E34" s="48"/>
      <c r="F34" s="46">
        <v>18</v>
      </c>
      <c r="G34" s="46"/>
      <c r="H34" s="46" t="s">
        <v>47</v>
      </c>
      <c r="I34" s="61" t="s">
        <v>22</v>
      </c>
      <c r="J34" s="65">
        <f t="shared" si="8"/>
        <v>0.59374999999999989</v>
      </c>
      <c r="K34" s="45">
        <f t="shared" si="0"/>
        <v>0.60416666666666652</v>
      </c>
      <c r="L34" s="46">
        <v>15</v>
      </c>
      <c r="M34" s="67" t="s">
        <v>6</v>
      </c>
      <c r="N34" s="49">
        <f t="shared" si="5"/>
        <v>0.59374999999999989</v>
      </c>
      <c r="O34" s="45">
        <f t="shared" si="1"/>
        <v>0.60416666666666652</v>
      </c>
      <c r="P34" s="46">
        <v>15</v>
      </c>
      <c r="Q34" s="69"/>
      <c r="R34" s="49">
        <f t="shared" si="6"/>
        <v>0.59374999999999989</v>
      </c>
      <c r="S34" s="45">
        <f t="shared" si="2"/>
        <v>0.60416666666666652</v>
      </c>
      <c r="T34" s="46">
        <v>15</v>
      </c>
      <c r="U34" s="72"/>
      <c r="V34" s="5"/>
    </row>
    <row r="35" spans="1:22" ht="25.95" customHeight="1" x14ac:dyDescent="0.2">
      <c r="A35" s="44">
        <f t="shared" si="3"/>
        <v>31</v>
      </c>
      <c r="B35" s="49">
        <f t="shared" si="7"/>
        <v>0.6041666666666663</v>
      </c>
      <c r="C35" s="45">
        <f t="shared" si="4"/>
        <v>0.60972222222222183</v>
      </c>
      <c r="D35" s="46">
        <v>8</v>
      </c>
      <c r="E35" s="48"/>
      <c r="F35" s="46">
        <v>19</v>
      </c>
      <c r="G35" s="46"/>
      <c r="H35" s="46" t="s">
        <v>47</v>
      </c>
      <c r="I35" s="61" t="s">
        <v>19</v>
      </c>
      <c r="J35" s="65">
        <f t="shared" si="8"/>
        <v>0.60416666666666652</v>
      </c>
      <c r="K35" s="45">
        <f t="shared" si="0"/>
        <v>0.60416666666666652</v>
      </c>
      <c r="L35" s="46"/>
      <c r="M35" s="67"/>
      <c r="N35" s="49">
        <f>IF(P34="",O34,N34+(TIME(0,P34,0)))</f>
        <v>0.60416666666666652</v>
      </c>
      <c r="O35" s="45">
        <f t="shared" si="1"/>
        <v>0.60416666666666652</v>
      </c>
      <c r="P35" s="46"/>
      <c r="Q35" s="67"/>
      <c r="R35" s="49">
        <f t="shared" si="6"/>
        <v>0.60416666666666652</v>
      </c>
      <c r="S35" s="45">
        <f t="shared" si="2"/>
        <v>0.60416666666666652</v>
      </c>
      <c r="T35" s="46"/>
      <c r="U35" s="72"/>
      <c r="V35" s="5"/>
    </row>
    <row r="36" spans="1:22" ht="25.95" customHeight="1" x14ac:dyDescent="0.2">
      <c r="A36" s="44">
        <f t="shared" si="3"/>
        <v>32</v>
      </c>
      <c r="B36" s="49">
        <f t="shared" si="7"/>
        <v>0.60972222222222183</v>
      </c>
      <c r="C36" s="45">
        <f t="shared" si="4"/>
        <v>0.61527777777777737</v>
      </c>
      <c r="D36" s="46">
        <v>8</v>
      </c>
      <c r="E36" s="48"/>
      <c r="F36" s="46">
        <v>20</v>
      </c>
      <c r="G36" s="46"/>
      <c r="H36" s="46" t="s">
        <v>47</v>
      </c>
      <c r="I36" s="61" t="s">
        <v>7</v>
      </c>
      <c r="J36" s="65">
        <f t="shared" si="8"/>
        <v>0.60416666666666652</v>
      </c>
      <c r="K36" s="45">
        <f t="shared" si="0"/>
        <v>0.61458333333333315</v>
      </c>
      <c r="L36" s="46">
        <v>15</v>
      </c>
      <c r="M36" s="67" t="s">
        <v>18</v>
      </c>
      <c r="N36" s="49">
        <f t="shared" si="5"/>
        <v>0.60416666666666652</v>
      </c>
      <c r="O36" s="45">
        <f t="shared" si="1"/>
        <v>0.60416666666666652</v>
      </c>
      <c r="P36" s="46"/>
      <c r="Q36" s="67"/>
      <c r="R36" s="49">
        <f t="shared" si="6"/>
        <v>0.60416666666666652</v>
      </c>
      <c r="S36" s="45">
        <f t="shared" si="2"/>
        <v>0.60416666666666652</v>
      </c>
      <c r="T36" s="46"/>
      <c r="U36" s="72"/>
      <c r="V36" s="5"/>
    </row>
    <row r="37" spans="1:22" ht="25.95" customHeight="1" x14ac:dyDescent="0.2">
      <c r="A37" s="44">
        <f t="shared" si="3"/>
        <v>33</v>
      </c>
      <c r="B37" s="49">
        <f t="shared" si="7"/>
        <v>0.61527777777777737</v>
      </c>
      <c r="C37" s="45">
        <f t="shared" si="4"/>
        <v>0.6208333333333329</v>
      </c>
      <c r="D37" s="46">
        <v>8</v>
      </c>
      <c r="E37" s="48"/>
      <c r="F37" s="46">
        <v>21</v>
      </c>
      <c r="G37" s="46"/>
      <c r="H37" s="46" t="s">
        <v>49</v>
      </c>
      <c r="I37" s="61" t="s">
        <v>16</v>
      </c>
      <c r="J37" s="65">
        <f t="shared" si="8"/>
        <v>0.61458333333333315</v>
      </c>
      <c r="K37" s="45">
        <f t="shared" si="0"/>
        <v>0.61458333333333315</v>
      </c>
      <c r="L37" s="46"/>
      <c r="M37" s="67"/>
      <c r="N37" s="49">
        <f t="shared" si="5"/>
        <v>0.60416666666666652</v>
      </c>
      <c r="O37" s="45">
        <f t="shared" si="1"/>
        <v>0.60416666666666652</v>
      </c>
      <c r="P37" s="46"/>
      <c r="Q37" s="67"/>
      <c r="R37" s="49">
        <f t="shared" si="6"/>
        <v>0.60416666666666652</v>
      </c>
      <c r="S37" s="45">
        <f t="shared" si="2"/>
        <v>0.60416666666666652</v>
      </c>
      <c r="T37" s="46"/>
      <c r="U37" s="72"/>
      <c r="V37" s="5"/>
    </row>
    <row r="38" spans="1:22" ht="25.95" customHeight="1" x14ac:dyDescent="0.2">
      <c r="A38" s="44">
        <f t="shared" si="3"/>
        <v>34</v>
      </c>
      <c r="B38" s="49">
        <f t="shared" si="7"/>
        <v>0.6208333333333329</v>
      </c>
      <c r="C38" s="45">
        <f t="shared" si="4"/>
        <v>0.62777777777777732</v>
      </c>
      <c r="D38" s="46">
        <v>10</v>
      </c>
      <c r="E38" s="48"/>
      <c r="F38" s="46"/>
      <c r="G38" s="46"/>
      <c r="H38" s="46"/>
      <c r="I38" s="61" t="s">
        <v>46</v>
      </c>
      <c r="J38" s="65">
        <f t="shared" si="8"/>
        <v>0.61458333333333315</v>
      </c>
      <c r="K38" s="45">
        <f t="shared" si="0"/>
        <v>0.61458333333333315</v>
      </c>
      <c r="L38" s="46"/>
      <c r="M38" s="69"/>
      <c r="N38" s="49">
        <f t="shared" si="5"/>
        <v>0.60416666666666652</v>
      </c>
      <c r="O38" s="45">
        <f t="shared" si="1"/>
        <v>0.60416666666666652</v>
      </c>
      <c r="P38" s="46"/>
      <c r="Q38" s="67"/>
      <c r="R38" s="49">
        <f t="shared" si="6"/>
        <v>0.60416666666666652</v>
      </c>
      <c r="S38" s="45">
        <f t="shared" si="2"/>
        <v>0.60416666666666652</v>
      </c>
      <c r="T38" s="46"/>
      <c r="U38" s="72"/>
      <c r="V38" s="5"/>
    </row>
    <row r="39" spans="1:22" ht="25.95" customHeight="1" x14ac:dyDescent="0.2">
      <c r="A39" s="44">
        <f t="shared" si="3"/>
        <v>35</v>
      </c>
      <c r="B39" s="49">
        <f t="shared" si="7"/>
        <v>0.62777777777777732</v>
      </c>
      <c r="C39" s="45">
        <f t="shared" si="4"/>
        <v>0.63333333333333286</v>
      </c>
      <c r="D39" s="46">
        <v>8</v>
      </c>
      <c r="E39" s="48"/>
      <c r="F39" s="46">
        <v>22</v>
      </c>
      <c r="G39" s="46"/>
      <c r="H39" s="46" t="s">
        <v>47</v>
      </c>
      <c r="I39" s="61" t="s">
        <v>11</v>
      </c>
      <c r="J39" s="65">
        <f t="shared" si="8"/>
        <v>0.61458333333333315</v>
      </c>
      <c r="K39" s="45">
        <f t="shared" si="0"/>
        <v>0.61458333333333315</v>
      </c>
      <c r="L39" s="46"/>
      <c r="M39" s="67"/>
      <c r="N39" s="49">
        <f t="shared" si="5"/>
        <v>0.60416666666666652</v>
      </c>
      <c r="O39" s="45">
        <f t="shared" si="1"/>
        <v>0.60416666666666652</v>
      </c>
      <c r="P39" s="46"/>
      <c r="Q39" s="67"/>
      <c r="R39" s="49">
        <f t="shared" si="6"/>
        <v>0.60416666666666652</v>
      </c>
      <c r="S39" s="45">
        <f t="shared" si="2"/>
        <v>0.60416666666666652</v>
      </c>
      <c r="T39" s="46"/>
      <c r="U39" s="73"/>
      <c r="V39" s="5"/>
    </row>
    <row r="40" spans="1:22" ht="25.95" customHeight="1" x14ac:dyDescent="0.2">
      <c r="A40" s="44">
        <f t="shared" si="3"/>
        <v>36</v>
      </c>
      <c r="B40" s="49">
        <f t="shared" si="7"/>
        <v>0.63333333333333286</v>
      </c>
      <c r="C40" s="45">
        <f t="shared" si="4"/>
        <v>0.6388888888888884</v>
      </c>
      <c r="D40" s="46">
        <v>8</v>
      </c>
      <c r="E40" s="48"/>
      <c r="F40" s="46">
        <v>23</v>
      </c>
      <c r="G40" s="46"/>
      <c r="H40" s="46" t="s">
        <v>47</v>
      </c>
      <c r="I40" s="61" t="s">
        <v>36</v>
      </c>
      <c r="J40" s="65">
        <f t="shared" si="8"/>
        <v>0.61458333333333315</v>
      </c>
      <c r="K40" s="45">
        <f t="shared" si="0"/>
        <v>0.61458333333333315</v>
      </c>
      <c r="L40" s="46"/>
      <c r="M40" s="69"/>
      <c r="N40" s="49">
        <f t="shared" si="5"/>
        <v>0.60416666666666652</v>
      </c>
      <c r="O40" s="45">
        <f t="shared" si="1"/>
        <v>0.60416666666666652</v>
      </c>
      <c r="P40" s="46"/>
      <c r="Q40" s="69"/>
      <c r="R40" s="49">
        <f t="shared" si="6"/>
        <v>0.60416666666666652</v>
      </c>
      <c r="S40" s="45">
        <f t="shared" si="2"/>
        <v>0.60416666666666652</v>
      </c>
      <c r="T40" s="46"/>
      <c r="U40" s="72"/>
      <c r="V40" s="5"/>
    </row>
    <row r="41" spans="1:22" ht="25.95" customHeight="1" x14ac:dyDescent="0.2">
      <c r="A41" s="44">
        <f t="shared" si="3"/>
        <v>37</v>
      </c>
      <c r="B41" s="49">
        <f t="shared" si="7"/>
        <v>0.6388888888888884</v>
      </c>
      <c r="C41" s="45">
        <f t="shared" si="4"/>
        <v>0.64444444444444393</v>
      </c>
      <c r="D41" s="46">
        <v>8</v>
      </c>
      <c r="E41" s="48"/>
      <c r="F41" s="46">
        <v>24</v>
      </c>
      <c r="G41" s="46"/>
      <c r="H41" s="46" t="s">
        <v>47</v>
      </c>
      <c r="I41" s="61" t="s">
        <v>44</v>
      </c>
      <c r="J41" s="65">
        <f t="shared" si="8"/>
        <v>0.61458333333333315</v>
      </c>
      <c r="K41" s="45">
        <f t="shared" si="0"/>
        <v>0.61458333333333315</v>
      </c>
      <c r="L41" s="46"/>
      <c r="M41" s="67"/>
      <c r="N41" s="49">
        <f t="shared" si="5"/>
        <v>0.60416666666666652</v>
      </c>
      <c r="O41" s="45">
        <f t="shared" si="1"/>
        <v>0.60416666666666652</v>
      </c>
      <c r="P41" s="46"/>
      <c r="Q41" s="67"/>
      <c r="R41" s="49">
        <f t="shared" si="6"/>
        <v>0.60416666666666652</v>
      </c>
      <c r="S41" s="45">
        <f t="shared" si="2"/>
        <v>0.60416666666666652</v>
      </c>
      <c r="T41" s="46"/>
      <c r="U41" s="72"/>
      <c r="V41" s="5"/>
    </row>
    <row r="42" spans="1:22" ht="25.95" customHeight="1" x14ac:dyDescent="0.2">
      <c r="A42" s="44">
        <f t="shared" si="3"/>
        <v>38</v>
      </c>
      <c r="B42" s="49">
        <f t="shared" si="7"/>
        <v>0.64444444444444393</v>
      </c>
      <c r="C42" s="45">
        <f t="shared" si="4"/>
        <v>0.64999999999999947</v>
      </c>
      <c r="D42" s="46">
        <v>8</v>
      </c>
      <c r="E42" s="48"/>
      <c r="F42" s="46">
        <v>25</v>
      </c>
      <c r="G42" s="46"/>
      <c r="H42" s="46" t="s">
        <v>47</v>
      </c>
      <c r="I42" s="61" t="s">
        <v>8</v>
      </c>
      <c r="J42" s="65">
        <f t="shared" si="8"/>
        <v>0.61458333333333315</v>
      </c>
      <c r="K42" s="45">
        <f t="shared" si="0"/>
        <v>0.61458333333333315</v>
      </c>
      <c r="L42" s="46"/>
      <c r="M42" s="67"/>
      <c r="N42" s="49">
        <f t="shared" si="5"/>
        <v>0.60416666666666652</v>
      </c>
      <c r="O42" s="45">
        <f t="shared" si="1"/>
        <v>0.60416666666666652</v>
      </c>
      <c r="P42" s="46"/>
      <c r="Q42" s="67"/>
      <c r="R42" s="49">
        <f t="shared" si="6"/>
        <v>0.60416666666666652</v>
      </c>
      <c r="S42" s="45">
        <f t="shared" si="2"/>
        <v>0.60416666666666652</v>
      </c>
      <c r="T42" s="46"/>
      <c r="U42" s="72"/>
      <c r="V42" s="5"/>
    </row>
    <row r="43" spans="1:22" ht="25.95" customHeight="1" x14ac:dyDescent="0.2">
      <c r="A43" s="44">
        <f t="shared" si="3"/>
        <v>39</v>
      </c>
      <c r="B43" s="49">
        <f t="shared" si="7"/>
        <v>0.64999999999999947</v>
      </c>
      <c r="C43" s="45">
        <f t="shared" si="4"/>
        <v>0.655555555555555</v>
      </c>
      <c r="D43" s="46">
        <v>8</v>
      </c>
      <c r="E43" s="48"/>
      <c r="F43" s="46">
        <v>26</v>
      </c>
      <c r="G43" s="46" t="s">
        <v>24</v>
      </c>
      <c r="H43" s="46" t="s">
        <v>47</v>
      </c>
      <c r="I43" s="61" t="s">
        <v>18</v>
      </c>
      <c r="J43" s="65">
        <f t="shared" si="8"/>
        <v>0.61458333333333315</v>
      </c>
      <c r="K43" s="45">
        <f t="shared" si="0"/>
        <v>0.61458333333333315</v>
      </c>
      <c r="L43" s="46"/>
      <c r="M43" s="67"/>
      <c r="N43" s="49">
        <f t="shared" si="5"/>
        <v>0.60416666666666652</v>
      </c>
      <c r="O43" s="45">
        <f t="shared" si="1"/>
        <v>0.60416666666666652</v>
      </c>
      <c r="P43" s="46"/>
      <c r="Q43" s="67"/>
      <c r="R43" s="49">
        <f t="shared" si="6"/>
        <v>0.60416666666666652</v>
      </c>
      <c r="S43" s="45">
        <f t="shared" si="2"/>
        <v>0.60416666666666652</v>
      </c>
      <c r="T43" s="46"/>
      <c r="U43" s="72"/>
      <c r="V43" s="5"/>
    </row>
    <row r="44" spans="1:22" ht="25.95" customHeight="1" x14ac:dyDescent="0.2">
      <c r="A44" s="44">
        <f t="shared" si="3"/>
        <v>40</v>
      </c>
      <c r="B44" s="49">
        <f t="shared" si="7"/>
        <v>0.655555555555555</v>
      </c>
      <c r="C44" s="45">
        <f t="shared" si="4"/>
        <v>0.66111111111111054</v>
      </c>
      <c r="D44" s="46">
        <v>8</v>
      </c>
      <c r="E44" s="48"/>
      <c r="F44" s="46">
        <v>27</v>
      </c>
      <c r="G44" s="46" t="s">
        <v>24</v>
      </c>
      <c r="H44" s="46" t="s">
        <v>47</v>
      </c>
      <c r="I44" s="61" t="s">
        <v>6</v>
      </c>
      <c r="J44" s="65">
        <f t="shared" si="8"/>
        <v>0.61458333333333315</v>
      </c>
      <c r="K44" s="45">
        <f t="shared" si="0"/>
        <v>0.61458333333333315</v>
      </c>
      <c r="L44" s="46"/>
      <c r="M44" s="67"/>
      <c r="N44" s="49">
        <f t="shared" si="5"/>
        <v>0.60416666666666652</v>
      </c>
      <c r="O44" s="45">
        <f t="shared" si="1"/>
        <v>0.60416666666666652</v>
      </c>
      <c r="P44" s="46"/>
      <c r="Q44" s="67"/>
      <c r="R44" s="49">
        <f t="shared" si="6"/>
        <v>0.60416666666666652</v>
      </c>
      <c r="S44" s="45">
        <f t="shared" si="2"/>
        <v>0.60416666666666652</v>
      </c>
      <c r="T44" s="46"/>
      <c r="U44" s="72"/>
      <c r="V44" s="5"/>
    </row>
    <row r="45" spans="1:22" ht="25.95" customHeight="1" x14ac:dyDescent="0.2">
      <c r="A45" s="44">
        <f t="shared" si="3"/>
        <v>41</v>
      </c>
      <c r="B45" s="49">
        <f t="shared" si="7"/>
        <v>0.66111111111111054</v>
      </c>
      <c r="C45" s="45">
        <f t="shared" si="4"/>
        <v>0.66666666666666607</v>
      </c>
      <c r="D45" s="46">
        <v>8</v>
      </c>
      <c r="E45" s="47"/>
      <c r="F45" s="46">
        <v>28</v>
      </c>
      <c r="G45" s="46" t="s">
        <v>24</v>
      </c>
      <c r="H45" s="46" t="s">
        <v>47</v>
      </c>
      <c r="I45" s="61" t="s">
        <v>5</v>
      </c>
      <c r="J45" s="65">
        <f t="shared" si="8"/>
        <v>0.61458333333333315</v>
      </c>
      <c r="K45" s="45">
        <f t="shared" si="0"/>
        <v>0.61458333333333315</v>
      </c>
      <c r="L45" s="46"/>
      <c r="M45" s="67"/>
      <c r="N45" s="49">
        <f t="shared" si="5"/>
        <v>0.60416666666666652</v>
      </c>
      <c r="O45" s="45">
        <f t="shared" si="1"/>
        <v>0.60416666666666652</v>
      </c>
      <c r="P45" s="46"/>
      <c r="Q45" s="67"/>
      <c r="R45" s="49">
        <f t="shared" si="6"/>
        <v>0.60416666666666652</v>
      </c>
      <c r="S45" s="45">
        <f t="shared" si="2"/>
        <v>0.60416666666666652</v>
      </c>
      <c r="T45" s="46"/>
      <c r="U45" s="72"/>
      <c r="V45" s="5"/>
    </row>
    <row r="46" spans="1:22" ht="25.95" customHeight="1" x14ac:dyDescent="0.2">
      <c r="A46" s="44">
        <f t="shared" si="3"/>
        <v>42</v>
      </c>
      <c r="B46" s="49">
        <f t="shared" si="7"/>
        <v>0.66666666666666607</v>
      </c>
      <c r="C46" s="45">
        <f t="shared" si="4"/>
        <v>0.67222222222222161</v>
      </c>
      <c r="D46" s="46">
        <v>8</v>
      </c>
      <c r="E46" s="47"/>
      <c r="F46" s="46"/>
      <c r="G46" s="46"/>
      <c r="H46" s="46"/>
      <c r="I46" s="61" t="s">
        <v>3</v>
      </c>
      <c r="J46" s="65">
        <f t="shared" si="8"/>
        <v>0.61458333333333315</v>
      </c>
      <c r="K46" s="45">
        <f t="shared" si="0"/>
        <v>0.61458333333333315</v>
      </c>
      <c r="L46" s="46"/>
      <c r="M46" s="67"/>
      <c r="N46" s="49">
        <f t="shared" si="5"/>
        <v>0.60416666666666652</v>
      </c>
      <c r="O46" s="45">
        <f t="shared" si="1"/>
        <v>0.60416666666666652</v>
      </c>
      <c r="P46" s="46"/>
      <c r="Q46" s="67"/>
      <c r="R46" s="49">
        <f t="shared" si="6"/>
        <v>0.60416666666666652</v>
      </c>
      <c r="S46" s="45">
        <f t="shared" si="2"/>
        <v>0.60416666666666652</v>
      </c>
      <c r="T46" s="46"/>
      <c r="U46" s="72"/>
      <c r="V46" s="5"/>
    </row>
    <row r="47" spans="1:22" ht="25.95" customHeight="1" x14ac:dyDescent="0.2">
      <c r="A47" s="44">
        <f t="shared" si="3"/>
        <v>43</v>
      </c>
      <c r="B47" s="49">
        <f t="shared" si="7"/>
        <v>0.67222222222222161</v>
      </c>
      <c r="C47" s="45">
        <f t="shared" si="4"/>
        <v>0.67569444444444382</v>
      </c>
      <c r="D47" s="46">
        <v>5</v>
      </c>
      <c r="E47" s="50"/>
      <c r="F47" s="46"/>
      <c r="G47" s="46"/>
      <c r="H47" s="46"/>
      <c r="I47" s="61" t="s">
        <v>23</v>
      </c>
      <c r="J47" s="65">
        <f t="shared" si="8"/>
        <v>0.61458333333333315</v>
      </c>
      <c r="K47" s="45">
        <f t="shared" si="0"/>
        <v>0.61458333333333315</v>
      </c>
      <c r="L47" s="46"/>
      <c r="M47" s="67"/>
      <c r="N47" s="49">
        <f t="shared" si="5"/>
        <v>0.60416666666666652</v>
      </c>
      <c r="O47" s="45">
        <f t="shared" si="1"/>
        <v>0.60416666666666652</v>
      </c>
      <c r="P47" s="46"/>
      <c r="Q47" s="67"/>
      <c r="R47" s="49">
        <f t="shared" si="6"/>
        <v>0.60416666666666652</v>
      </c>
      <c r="S47" s="45">
        <f t="shared" si="2"/>
        <v>0.60416666666666652</v>
      </c>
      <c r="T47" s="46"/>
      <c r="U47" s="72"/>
      <c r="V47" s="5"/>
    </row>
    <row r="48" spans="1:22" ht="25.95" customHeight="1" x14ac:dyDescent="0.2">
      <c r="A48" s="51">
        <f t="shared" si="3"/>
        <v>44</v>
      </c>
      <c r="B48" s="60">
        <f t="shared" si="7"/>
        <v>0.67569444444444382</v>
      </c>
      <c r="C48" s="52">
        <f t="shared" si="4"/>
        <v>0.67916666666666603</v>
      </c>
      <c r="D48" s="53">
        <v>5</v>
      </c>
      <c r="E48" s="54"/>
      <c r="F48" s="53"/>
      <c r="G48" s="53"/>
      <c r="H48" s="53"/>
      <c r="I48" s="64"/>
      <c r="J48" s="66">
        <f t="shared" si="8"/>
        <v>0.61458333333333315</v>
      </c>
      <c r="K48" s="52">
        <f t="shared" si="0"/>
        <v>0.61458333333333315</v>
      </c>
      <c r="L48" s="55"/>
      <c r="M48" s="70"/>
      <c r="N48" s="60">
        <f t="shared" si="5"/>
        <v>0.60416666666666652</v>
      </c>
      <c r="O48" s="52">
        <f t="shared" si="1"/>
        <v>0.60416666666666652</v>
      </c>
      <c r="P48" s="55"/>
      <c r="Q48" s="70"/>
      <c r="R48" s="60">
        <f t="shared" si="6"/>
        <v>0.60416666666666652</v>
      </c>
      <c r="S48" s="52">
        <f t="shared" si="2"/>
        <v>0.60416666666666652</v>
      </c>
      <c r="T48" s="55"/>
      <c r="U48" s="12"/>
      <c r="V48" s="5"/>
    </row>
    <row r="49" spans="1:19" ht="25.95" customHeight="1" x14ac:dyDescent="0.2">
      <c r="A49" s="4"/>
      <c r="B49" s="27"/>
      <c r="C49" s="27"/>
      <c r="D49" s="4"/>
      <c r="E49" s="4"/>
      <c r="F49" s="35"/>
      <c r="G49" s="33"/>
      <c r="H49" s="5"/>
      <c r="I49" s="5"/>
      <c r="J49" s="27"/>
      <c r="K49" s="27"/>
      <c r="L49" s="5"/>
      <c r="M49" s="5"/>
      <c r="N49" s="5"/>
      <c r="O49" s="27"/>
      <c r="P49" s="5"/>
      <c r="Q49" s="5"/>
      <c r="R49" s="5"/>
      <c r="S49" s="27"/>
    </row>
    <row r="50" spans="1:19" ht="25.95" customHeight="1" x14ac:dyDescent="0.2">
      <c r="A50" s="4"/>
      <c r="B50" s="27"/>
      <c r="C50" s="27"/>
      <c r="D50" s="4"/>
      <c r="E50" s="4"/>
      <c r="F50" s="35"/>
      <c r="G50" s="33"/>
      <c r="H50" s="5"/>
      <c r="I50" s="5"/>
      <c r="J50" s="27"/>
      <c r="K50" s="27"/>
      <c r="L50" s="5"/>
      <c r="M50" s="5"/>
      <c r="N50" s="5"/>
      <c r="O50" s="27"/>
      <c r="P50" s="5"/>
      <c r="Q50" s="5"/>
      <c r="R50" s="5"/>
      <c r="S50" s="27"/>
    </row>
    <row r="51" spans="1:19" ht="25.95" customHeight="1" x14ac:dyDescent="0.2">
      <c r="A51" s="4"/>
      <c r="B51" s="27"/>
      <c r="C51" s="27"/>
      <c r="D51" s="4"/>
      <c r="E51" s="4"/>
      <c r="F51" s="35"/>
      <c r="G51" s="33"/>
      <c r="H51" s="5"/>
      <c r="I51" s="5"/>
      <c r="J51" s="27"/>
      <c r="K51" s="27"/>
      <c r="L51" s="5"/>
      <c r="M51" s="5"/>
      <c r="N51" s="5"/>
      <c r="O51" s="27"/>
      <c r="P51" s="5"/>
      <c r="Q51" s="5"/>
      <c r="R51" s="5"/>
      <c r="S51" s="27"/>
    </row>
    <row r="52" spans="1:19" ht="25.95" customHeight="1" x14ac:dyDescent="0.2">
      <c r="A52" s="4"/>
      <c r="B52" s="27"/>
      <c r="C52" s="27"/>
      <c r="D52" s="4"/>
      <c r="E52" s="4"/>
      <c r="F52" s="35"/>
      <c r="G52" s="33"/>
      <c r="H52" s="5"/>
      <c r="I52" s="5"/>
      <c r="J52" s="27"/>
      <c r="K52" s="27"/>
      <c r="L52" s="5"/>
      <c r="M52" s="5"/>
      <c r="N52" s="5"/>
      <c r="O52" s="27"/>
      <c r="P52" s="5"/>
      <c r="Q52" s="5"/>
      <c r="R52" s="5"/>
      <c r="S52" s="27"/>
    </row>
    <row r="53" spans="1:19" ht="25.95" customHeight="1" x14ac:dyDescent="0.2">
      <c r="A53" s="4"/>
      <c r="B53" s="27"/>
      <c r="C53" s="27"/>
      <c r="D53" s="4"/>
      <c r="E53" s="4"/>
      <c r="F53" s="35"/>
      <c r="G53" s="33"/>
      <c r="H53" s="5"/>
      <c r="I53" s="5"/>
      <c r="J53" s="27"/>
      <c r="K53" s="27"/>
      <c r="L53" s="4"/>
      <c r="M53" s="5"/>
      <c r="N53" s="5"/>
      <c r="O53" s="27"/>
      <c r="P53" s="5"/>
      <c r="Q53" s="5"/>
      <c r="R53" s="5"/>
      <c r="S53" s="27"/>
    </row>
    <row r="54" spans="1:19" ht="25.95" customHeight="1" x14ac:dyDescent="0.2">
      <c r="A54" s="4"/>
      <c r="B54" s="27"/>
      <c r="C54" s="27"/>
      <c r="D54" s="4"/>
      <c r="E54" s="5"/>
      <c r="F54" s="35"/>
      <c r="G54" s="33"/>
      <c r="H54" s="5"/>
      <c r="I54" s="5"/>
      <c r="J54" s="27"/>
      <c r="K54" s="27"/>
      <c r="L54" s="4"/>
      <c r="M54" s="5"/>
      <c r="N54" s="5"/>
      <c r="O54" s="27"/>
      <c r="P54" s="5"/>
      <c r="Q54" s="5"/>
      <c r="R54" s="5"/>
      <c r="S54" s="27"/>
    </row>
    <row r="55" spans="1:19" ht="25.95" customHeight="1" x14ac:dyDescent="0.2">
      <c r="A55" s="6"/>
      <c r="B55" s="28"/>
      <c r="C55" s="28"/>
      <c r="D55" s="6"/>
      <c r="J55" s="28"/>
      <c r="K55" s="28"/>
      <c r="L55" s="6"/>
      <c r="O55" s="28"/>
      <c r="S55" s="28"/>
    </row>
    <row r="56" spans="1:19" ht="25.95" customHeight="1" x14ac:dyDescent="0.2">
      <c r="A56" s="6"/>
      <c r="B56" s="28"/>
      <c r="C56" s="28"/>
      <c r="D56" s="6"/>
      <c r="J56" s="28"/>
      <c r="K56" s="28"/>
      <c r="L56" s="6"/>
      <c r="O56" s="28"/>
      <c r="S56" s="28"/>
    </row>
    <row r="57" spans="1:19" ht="25.95" customHeight="1" x14ac:dyDescent="0.2">
      <c r="L57" s="6"/>
    </row>
    <row r="58" spans="1:19" ht="25.95" customHeight="1" x14ac:dyDescent="0.2">
      <c r="L58" s="6"/>
    </row>
    <row r="61" spans="1:19" ht="25.95" customHeight="1" x14ac:dyDescent="0.2">
      <c r="L61" s="6"/>
    </row>
    <row r="63" spans="1:19" ht="25.95" customHeight="1" x14ac:dyDescent="0.2">
      <c r="L63" s="6"/>
    </row>
    <row r="64" spans="1:19" ht="25.95" customHeight="1" x14ac:dyDescent="0.2">
      <c r="L64" s="6"/>
    </row>
    <row r="65" spans="12:12" ht="25.95" customHeight="1" x14ac:dyDescent="0.2">
      <c r="L65" s="6"/>
    </row>
    <row r="66" spans="12:12" ht="25.95" customHeight="1" x14ac:dyDescent="0.2">
      <c r="L66" s="6"/>
    </row>
    <row r="67" spans="12:12" ht="25.95" customHeight="1" x14ac:dyDescent="0.2">
      <c r="L67" s="6"/>
    </row>
    <row r="74" spans="12:12" ht="25.95" customHeight="1" x14ac:dyDescent="0.2">
      <c r="L74" s="6"/>
    </row>
    <row r="75" spans="12:12" ht="25.95" customHeight="1" x14ac:dyDescent="0.2">
      <c r="L75" s="6"/>
    </row>
    <row r="76" spans="12:12" ht="25.95" customHeight="1" x14ac:dyDescent="0.2">
      <c r="L76" s="6"/>
    </row>
    <row r="77" spans="12:12" ht="25.95" customHeight="1" x14ac:dyDescent="0.2">
      <c r="L77" s="6"/>
    </row>
    <row r="78" spans="12:12" ht="25.95" customHeight="1" x14ac:dyDescent="0.2">
      <c r="L78" s="6"/>
    </row>
    <row r="79" spans="12:12" ht="25.95" customHeight="1" x14ac:dyDescent="0.2">
      <c r="L79" s="6"/>
    </row>
    <row r="80" spans="12:12" ht="25.95" customHeight="1" x14ac:dyDescent="0.2">
      <c r="L80" s="6"/>
    </row>
    <row r="81" spans="12:12" ht="25.95" customHeight="1" x14ac:dyDescent="0.2">
      <c r="L81" s="6"/>
    </row>
    <row r="82" spans="12:12" ht="25.95" customHeight="1" x14ac:dyDescent="0.2">
      <c r="L82" s="6"/>
    </row>
    <row r="83" spans="12:12" ht="25.95" customHeight="1" x14ac:dyDescent="0.2">
      <c r="L83" s="6"/>
    </row>
    <row r="84" spans="12:12" ht="25.95" customHeight="1" x14ac:dyDescent="0.2">
      <c r="L84" s="6"/>
    </row>
    <row r="85" spans="12:12" ht="25.95" customHeight="1" x14ac:dyDescent="0.2">
      <c r="L85" s="6"/>
    </row>
    <row r="86" spans="12:12" ht="25.95" customHeight="1" x14ac:dyDescent="0.2">
      <c r="L86" s="6"/>
    </row>
    <row r="87" spans="12:12" ht="25.95" customHeight="1" x14ac:dyDescent="0.2">
      <c r="L87" s="6"/>
    </row>
    <row r="88" spans="12:12" ht="25.95" customHeight="1" x14ac:dyDescent="0.2">
      <c r="L88" s="6"/>
    </row>
    <row r="89" spans="12:12" ht="25.95" customHeight="1" x14ac:dyDescent="0.2">
      <c r="L89" s="6"/>
    </row>
    <row r="90" spans="12:12" ht="25.95" customHeight="1" x14ac:dyDescent="0.2">
      <c r="L90" s="6"/>
    </row>
    <row r="91" spans="12:12" ht="25.95" customHeight="1" x14ac:dyDescent="0.2">
      <c r="L91" s="6"/>
    </row>
    <row r="92" spans="12:12" ht="25.95" customHeight="1" x14ac:dyDescent="0.2">
      <c r="L92" s="6"/>
    </row>
    <row r="93" spans="12:12" ht="25.95" customHeight="1" x14ac:dyDescent="0.2">
      <c r="L93" s="6"/>
    </row>
    <row r="94" spans="12:12" ht="25.95" customHeight="1" x14ac:dyDescent="0.2">
      <c r="L94" s="6"/>
    </row>
    <row r="95" spans="12:12" ht="25.95" customHeight="1" x14ac:dyDescent="0.2">
      <c r="L95" s="6"/>
    </row>
    <row r="96" spans="12:12" ht="25.95" customHeight="1" x14ac:dyDescent="0.2">
      <c r="L96" s="6"/>
    </row>
    <row r="97" spans="12:12" ht="25.95" customHeight="1" x14ac:dyDescent="0.2">
      <c r="L97" s="6"/>
    </row>
    <row r="98" spans="12:12" ht="25.95" customHeight="1" x14ac:dyDescent="0.2">
      <c r="L98" s="6"/>
    </row>
    <row r="99" spans="12:12" ht="25.95" customHeight="1" x14ac:dyDescent="0.2">
      <c r="L99" s="6"/>
    </row>
    <row r="100" spans="12:12" ht="25.95" customHeight="1" x14ac:dyDescent="0.2">
      <c r="L100" s="6"/>
    </row>
    <row r="101" spans="12:12" ht="25.95" customHeight="1" x14ac:dyDescent="0.2">
      <c r="L101" s="6"/>
    </row>
    <row r="102" spans="12:12" ht="25.95" customHeight="1" x14ac:dyDescent="0.2">
      <c r="L102" s="6"/>
    </row>
    <row r="103" spans="12:12" ht="25.95" customHeight="1" x14ac:dyDescent="0.2">
      <c r="L103" s="6"/>
    </row>
    <row r="104" spans="12:12" ht="25.95" customHeight="1" x14ac:dyDescent="0.2">
      <c r="L104" s="6"/>
    </row>
    <row r="105" spans="12:12" ht="25.95" customHeight="1" x14ac:dyDescent="0.2">
      <c r="L105" s="6"/>
    </row>
    <row r="106" spans="12:12" ht="25.95" customHeight="1" x14ac:dyDescent="0.2">
      <c r="L106" s="6"/>
    </row>
  </sheetData>
  <phoneticPr fontId="1"/>
  <conditionalFormatting sqref="B5:B48">
    <cfRule type="expression" dxfId="13" priority="4">
      <formula>$B5=$C5</formula>
    </cfRule>
  </conditionalFormatting>
  <conditionalFormatting sqref="J5:J48">
    <cfRule type="expression" dxfId="12" priority="3">
      <formula>$J5=$K5</formula>
    </cfRule>
  </conditionalFormatting>
  <conditionalFormatting sqref="N5:N48">
    <cfRule type="expression" dxfId="11" priority="2">
      <formula>$N5=$O5</formula>
    </cfRule>
  </conditionalFormatting>
  <conditionalFormatting sqref="R5:R48">
    <cfRule type="expression" dxfId="10" priority="1">
      <formula>$R5=$S5</formula>
    </cfRule>
  </conditionalFormatting>
  <dataValidations count="1">
    <dataValidation imeMode="halfAlpha" allowBlank="1" showInputMessage="1" showErrorMessage="1" sqref="B6:B48 J6:J48 N6:N48 R6:R48 F5:F48" xr:uid="{A985A281-D2F9-4340-8907-7835551453DA}"/>
  </dataValidations>
  <printOptions horizontalCentered="1"/>
  <pageMargins left="0.31496062992125984" right="0.31496062992125984" top="0.41" bottom="0.28999999999999998" header="0.31496062992125984" footer="0.21"/>
  <pageSetup paperSize="9" scale="68" orientation="portrait" horizontalDpi="4294967293" verticalDpi="200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399294-D47E-4E4D-9CAA-144DECAC8DA8}">
  <sheetPr>
    <pageSetUpPr fitToPage="1"/>
  </sheetPr>
  <dimension ref="A1:W106"/>
  <sheetViews>
    <sheetView tabSelected="1" zoomScale="160" zoomScaleNormal="160" workbookViewId="0">
      <pane ySplit="4" topLeftCell="A5" activePane="bottomLeft" state="frozen"/>
      <selection pane="bottomLeft" activeCell="A3" sqref="A3"/>
    </sheetView>
  </sheetViews>
  <sheetFormatPr defaultColWidth="9" defaultRowHeight="25.95" customHeight="1" outlineLevelCol="1" x14ac:dyDescent="0.2"/>
  <cols>
    <col min="1" max="1" width="4" style="1" customWidth="1"/>
    <col min="2" max="2" width="7.77734375" style="3" customWidth="1"/>
    <col min="3" max="3" width="8.5546875" style="3" hidden="1" customWidth="1" outlineLevel="1"/>
    <col min="4" max="4" width="3.77734375" style="1" customWidth="1" collapsed="1"/>
    <col min="5" max="5" width="3.77734375" style="1" customWidth="1"/>
    <col min="6" max="6" width="3.77734375" style="3" customWidth="1"/>
    <col min="7" max="7" width="3.77734375" style="18" customWidth="1"/>
    <col min="8" max="8" width="3.77734375" style="1" customWidth="1"/>
    <col min="9" max="9" width="26.77734375" style="1" customWidth="1"/>
    <col min="10" max="10" width="7.77734375" style="3" customWidth="1"/>
    <col min="11" max="11" width="8.5546875" style="3" hidden="1" customWidth="1" outlineLevel="1"/>
    <col min="12" max="12" width="4.33203125" style="1" customWidth="1" collapsed="1"/>
    <col min="13" max="13" width="15.77734375" style="1" customWidth="1"/>
    <col min="14" max="14" width="7.77734375" style="1" customWidth="1"/>
    <col min="15" max="15" width="8.5546875" style="3" hidden="1" customWidth="1" outlineLevel="1"/>
    <col min="16" max="16" width="4.33203125" style="1" customWidth="1" collapsed="1"/>
    <col min="17" max="17" width="15.77734375" style="1" customWidth="1"/>
    <col min="18" max="18" width="7.77734375" style="1" customWidth="1"/>
    <col min="19" max="19" width="8.5546875" style="3" hidden="1" customWidth="1" outlineLevel="1"/>
    <col min="20" max="20" width="4.33203125" style="1" customWidth="1" collapsed="1"/>
    <col min="21" max="21" width="15.77734375" style="1" customWidth="1"/>
    <col min="22" max="16384" width="9" style="1"/>
  </cols>
  <sheetData>
    <row r="1" spans="1:22" ht="25.95" customHeight="1" x14ac:dyDescent="0.2">
      <c r="A1" s="56" t="s">
        <v>82</v>
      </c>
      <c r="L1" s="74" t="s">
        <v>83</v>
      </c>
      <c r="R1" s="59" t="str" cm="1">
        <f t="array" aca="1" ref="R1" ca="1">MID(CELL("filename",A1),FIND("]",CELL("filename",A1))+1,99)</f>
        <v>決定版</v>
      </c>
      <c r="U1" s="75">
        <v>45925</v>
      </c>
    </row>
    <row r="2" spans="1:22" ht="12.6" x14ac:dyDescent="0.2">
      <c r="L2" s="3"/>
      <c r="M2" s="3"/>
      <c r="N2" s="3"/>
      <c r="P2" s="3"/>
      <c r="Q2" s="3"/>
      <c r="R2" s="3"/>
    </row>
    <row r="3" spans="1:22" ht="17.399999999999999" customHeight="1" x14ac:dyDescent="0.2">
      <c r="D3" s="19"/>
      <c r="F3" s="18" t="s">
        <v>73</v>
      </c>
      <c r="J3" s="77" t="s">
        <v>2</v>
      </c>
      <c r="K3" s="78"/>
      <c r="L3" s="78"/>
      <c r="M3" s="78"/>
      <c r="N3" s="78"/>
      <c r="O3" s="78"/>
      <c r="P3" s="78"/>
      <c r="Q3" s="78"/>
      <c r="R3" s="78"/>
      <c r="S3" s="78"/>
      <c r="T3" s="79"/>
      <c r="U3" s="79"/>
    </row>
    <row r="4" spans="1:22" ht="25.95" customHeight="1" x14ac:dyDescent="0.2">
      <c r="A4" s="39" t="s">
        <v>59</v>
      </c>
      <c r="B4" s="40" t="s">
        <v>57</v>
      </c>
      <c r="C4" s="40" t="s">
        <v>58</v>
      </c>
      <c r="D4" s="41" t="s">
        <v>62</v>
      </c>
      <c r="E4" s="42" t="s">
        <v>61</v>
      </c>
      <c r="F4" s="40" t="s">
        <v>74</v>
      </c>
      <c r="G4" s="40" t="s">
        <v>60</v>
      </c>
      <c r="H4" s="40" t="s">
        <v>81</v>
      </c>
      <c r="I4" s="58" t="s">
        <v>0</v>
      </c>
      <c r="J4" s="57" t="s">
        <v>75</v>
      </c>
      <c r="K4" s="40" t="s">
        <v>66</v>
      </c>
      <c r="L4" s="41" t="s">
        <v>76</v>
      </c>
      <c r="M4" s="40" t="s">
        <v>54</v>
      </c>
      <c r="N4" s="40" t="s">
        <v>77</v>
      </c>
      <c r="O4" s="40" t="s">
        <v>64</v>
      </c>
      <c r="P4" s="41" t="s">
        <v>79</v>
      </c>
      <c r="Q4" s="40" t="s">
        <v>53</v>
      </c>
      <c r="R4" s="40" t="s">
        <v>78</v>
      </c>
      <c r="S4" s="40" t="s">
        <v>72</v>
      </c>
      <c r="T4" s="41" t="s">
        <v>80</v>
      </c>
      <c r="U4" s="43" t="s">
        <v>55</v>
      </c>
      <c r="V4" s="5"/>
    </row>
    <row r="5" spans="1:22" ht="25.95" customHeight="1" x14ac:dyDescent="0.2">
      <c r="A5" s="44">
        <f>ROW()-4</f>
        <v>1</v>
      </c>
      <c r="B5" s="49">
        <v>0.375</v>
      </c>
      <c r="C5" s="45">
        <f>IF(D5="",B5,B5+(TIME(0,D5,0)))</f>
        <v>0.4375</v>
      </c>
      <c r="D5" s="46">
        <v>90</v>
      </c>
      <c r="E5" s="47"/>
      <c r="F5" s="46"/>
      <c r="G5" s="46"/>
      <c r="H5" s="46"/>
      <c r="I5" s="61" t="s">
        <v>1</v>
      </c>
      <c r="J5" s="65">
        <v>0.375</v>
      </c>
      <c r="K5" s="45">
        <f>IF(L5="",J5,J5+(TIME(0,L5,0)))</f>
        <v>0.39583333333333331</v>
      </c>
      <c r="L5" s="46">
        <v>30</v>
      </c>
      <c r="M5" s="67"/>
      <c r="N5" s="49">
        <v>0.375</v>
      </c>
      <c r="O5" s="45">
        <f>IF(P5="",N5,N5+(TIME(0,P5,0)))</f>
        <v>0.39583333333333331</v>
      </c>
      <c r="P5" s="46">
        <v>30</v>
      </c>
      <c r="Q5" s="67"/>
      <c r="R5" s="49">
        <v>0.375</v>
      </c>
      <c r="S5" s="45">
        <f>IF(T5="",R5,R5+(TIME(0,T5,0)))</f>
        <v>0.39583333333333331</v>
      </c>
      <c r="T5" s="46">
        <v>30</v>
      </c>
      <c r="U5" s="72"/>
      <c r="V5" s="5"/>
    </row>
    <row r="6" spans="1:22" ht="25.95" customHeight="1" x14ac:dyDescent="0.2">
      <c r="A6" s="44">
        <f>ROW()-4</f>
        <v>2</v>
      </c>
      <c r="B6" s="49">
        <f>IF(D5="",C5,B5+(TIME(0,D5,0)))</f>
        <v>0.4375</v>
      </c>
      <c r="C6" s="45">
        <f>IF(D6="",B6,B6+(TIME(0,D6,0)))</f>
        <v>0.4375</v>
      </c>
      <c r="D6" s="46"/>
      <c r="E6" s="47"/>
      <c r="F6" s="46"/>
      <c r="G6" s="46"/>
      <c r="H6" s="46"/>
      <c r="I6" s="62"/>
      <c r="J6" s="65">
        <f>IF(L5="",K5,J5+(TIME(0,L5,0)))</f>
        <v>0.39583333333333331</v>
      </c>
      <c r="K6" s="45">
        <f>IF(L6="",J6,J6+(TIME(0,L6,0)))</f>
        <v>0.40625</v>
      </c>
      <c r="L6" s="46">
        <v>15</v>
      </c>
      <c r="M6" s="67"/>
      <c r="N6" s="49">
        <f>IF(P5="",O5,N5+(TIME(0,P5,0)))</f>
        <v>0.39583333333333331</v>
      </c>
      <c r="O6" s="45">
        <f>IF(P6="",N6,N6+(TIME(0,P6,0)))</f>
        <v>0.40625</v>
      </c>
      <c r="P6" s="46">
        <v>15</v>
      </c>
      <c r="Q6" s="67"/>
      <c r="R6" s="49">
        <f>IF(T5="",S5,R5+(TIME(0,T5,0)))</f>
        <v>0.39583333333333331</v>
      </c>
      <c r="S6" s="45">
        <f>IF(T6="",R6,R6+(TIME(0,T6,0)))</f>
        <v>0.40625</v>
      </c>
      <c r="T6" s="46">
        <v>15</v>
      </c>
      <c r="U6" s="72"/>
      <c r="V6" s="5"/>
    </row>
    <row r="7" spans="1:22" ht="25.95" customHeight="1" x14ac:dyDescent="0.2">
      <c r="A7" s="44">
        <f>ROW()-4</f>
        <v>3</v>
      </c>
      <c r="B7" s="49">
        <f>IF(D6="",C6,B6+(TIME(0,D6,0)))</f>
        <v>0.4375</v>
      </c>
      <c r="C7" s="45">
        <f>IF(D7="",B7,B7+(TIME(0,D7,0)))</f>
        <v>0.4375</v>
      </c>
      <c r="D7" s="46"/>
      <c r="E7" s="47"/>
      <c r="F7" s="46"/>
      <c r="G7" s="46"/>
      <c r="H7" s="46"/>
      <c r="I7" s="62"/>
      <c r="J7" s="65">
        <f>IF(L6="",K6,J6+(TIME(0,L6,0)))</f>
        <v>0.40625</v>
      </c>
      <c r="K7" s="45">
        <f>IF(L7="",J7,J7+(TIME(0,L7,0)))</f>
        <v>0.41666666666666669</v>
      </c>
      <c r="L7" s="46">
        <v>15</v>
      </c>
      <c r="M7" s="67"/>
      <c r="N7" s="49">
        <f>IF(P6="",O6,N6+(TIME(0,P6,0)))</f>
        <v>0.40625</v>
      </c>
      <c r="O7" s="45">
        <f>IF(P7="",N7,N7+(TIME(0,P7,0)))</f>
        <v>0.41666666666666669</v>
      </c>
      <c r="P7" s="46">
        <v>15</v>
      </c>
      <c r="Q7" s="67" t="s">
        <v>40</v>
      </c>
      <c r="R7" s="49">
        <f>IF(T6="",S6,R6+(TIME(0,T6,0)))</f>
        <v>0.40625</v>
      </c>
      <c r="S7" s="45">
        <f>IF(T7="",R7,R7+(TIME(0,T7,0)))</f>
        <v>0.41666666666666669</v>
      </c>
      <c r="T7" s="46">
        <v>15</v>
      </c>
      <c r="U7" s="72" t="s">
        <v>41</v>
      </c>
      <c r="V7" s="5"/>
    </row>
    <row r="8" spans="1:22" ht="25.95" customHeight="1" x14ac:dyDescent="0.2">
      <c r="A8" s="44">
        <f>ROW()-4</f>
        <v>4</v>
      </c>
      <c r="B8" s="49">
        <f>IF(D7="",C7,B7+(TIME(0,D7,0)))</f>
        <v>0.4375</v>
      </c>
      <c r="C8" s="45">
        <f>IF(D8="",B8,B8+(TIME(0,D8,0)))</f>
        <v>0.4375</v>
      </c>
      <c r="D8" s="46"/>
      <c r="E8" s="47"/>
      <c r="F8" s="46"/>
      <c r="G8" s="46"/>
      <c r="H8" s="46"/>
      <c r="I8" s="61"/>
      <c r="J8" s="65">
        <f>IF(L7="",K7,J7+(TIME(0,L7,0)))</f>
        <v>0.41666666666666669</v>
      </c>
      <c r="K8" s="45">
        <f>IF(L8="",J8,J8+(TIME(0,L8,0)))</f>
        <v>0.42708333333333337</v>
      </c>
      <c r="L8" s="46">
        <v>15</v>
      </c>
      <c r="M8" s="67" t="s">
        <v>43</v>
      </c>
      <c r="N8" s="49">
        <f>IF(P7="",O7,N7+(TIME(0,P7,0)))</f>
        <v>0.41666666666666669</v>
      </c>
      <c r="O8" s="45">
        <f>IF(P8="",N8,N8+(TIME(0,P8,0)))</f>
        <v>0.42708333333333337</v>
      </c>
      <c r="P8" s="46">
        <v>15</v>
      </c>
      <c r="Q8" s="76" t="s">
        <v>33</v>
      </c>
      <c r="R8" s="49">
        <f>IF(T7="",S7,R7+(TIME(0,T7,0)))</f>
        <v>0.41666666666666669</v>
      </c>
      <c r="S8" s="45">
        <f>IF(T8="",R8,R8+(TIME(0,T8,0)))</f>
        <v>0.42708333333333337</v>
      </c>
      <c r="T8" s="46">
        <v>15</v>
      </c>
      <c r="U8" s="72" t="s">
        <v>42</v>
      </c>
      <c r="V8" s="5"/>
    </row>
    <row r="9" spans="1:22" ht="25.95" customHeight="1" x14ac:dyDescent="0.2">
      <c r="A9" s="44">
        <f>ROW()-4</f>
        <v>5</v>
      </c>
      <c r="B9" s="49">
        <f>IF(D8="",C8,B8+(TIME(0,D8,0)))</f>
        <v>0.4375</v>
      </c>
      <c r="C9" s="45">
        <f>IF(D9="",B9,B9+(TIME(0,D9,0)))</f>
        <v>0.4375</v>
      </c>
      <c r="D9" s="46"/>
      <c r="E9" s="47"/>
      <c r="F9" s="46"/>
      <c r="G9" s="46"/>
      <c r="H9" s="46"/>
      <c r="I9" s="61"/>
      <c r="J9" s="65">
        <f>IF(L8="",K8,J8+(TIME(0,L8,0)))</f>
        <v>0.42708333333333337</v>
      </c>
      <c r="K9" s="45">
        <f>IF(L9="",J9,J9+(TIME(0,L9,0)))</f>
        <v>0.43750000000000006</v>
      </c>
      <c r="L9" s="46">
        <v>15</v>
      </c>
      <c r="M9" s="67" t="s">
        <v>38</v>
      </c>
      <c r="N9" s="49">
        <f>IF(P8="",O8,N8+(TIME(0,P8,0)))</f>
        <v>0.42708333333333337</v>
      </c>
      <c r="O9" s="45">
        <f>IF(P9="",N9,N9+(TIME(0,P9,0)))</f>
        <v>0.43750000000000006</v>
      </c>
      <c r="P9" s="46">
        <v>15</v>
      </c>
      <c r="Q9" s="67" t="s">
        <v>34</v>
      </c>
      <c r="R9" s="49">
        <f>IF(T8="",S8,R8+(TIME(0,T8,0)))</f>
        <v>0.42708333333333337</v>
      </c>
      <c r="S9" s="45">
        <f>IF(T9="",R9,R9+(TIME(0,T9,0)))</f>
        <v>0.43750000000000006</v>
      </c>
      <c r="T9" s="46">
        <v>15</v>
      </c>
      <c r="U9" s="72" t="s">
        <v>10</v>
      </c>
      <c r="V9" s="5"/>
    </row>
    <row r="10" spans="1:22" ht="25.95" customHeight="1" x14ac:dyDescent="0.2">
      <c r="A10" s="44">
        <f>ROW()-4</f>
        <v>6</v>
      </c>
      <c r="B10" s="49">
        <f>IF(D9="",C9,B9+(TIME(0,D9,0)))</f>
        <v>0.4375</v>
      </c>
      <c r="C10" s="45">
        <f>IF(D10="",B10,B10+(TIME(0,D10,0)))</f>
        <v>0.44791666666666669</v>
      </c>
      <c r="D10" s="46">
        <v>15</v>
      </c>
      <c r="E10" s="47"/>
      <c r="F10" s="46"/>
      <c r="G10" s="46" t="s">
        <v>25</v>
      </c>
      <c r="H10" s="46"/>
      <c r="I10" s="61" t="s">
        <v>84</v>
      </c>
      <c r="J10" s="65">
        <f>IF(L9="",K9,J9+(TIME(0,L9,0)))</f>
        <v>0.43750000000000006</v>
      </c>
      <c r="K10" s="45">
        <f>IF(L10="",J10,J10+(TIME(0,L10,0)))</f>
        <v>0.44791666666666674</v>
      </c>
      <c r="L10" s="46">
        <v>15</v>
      </c>
      <c r="M10" s="67" t="s">
        <v>9</v>
      </c>
      <c r="N10" s="49">
        <f>IF(P9="",O9,N9+(TIME(0,P9,0)))</f>
        <v>0.43750000000000006</v>
      </c>
      <c r="O10" s="45">
        <f>IF(P10="",N10,N10+(TIME(0,P10,0)))</f>
        <v>0.44791666666666674</v>
      </c>
      <c r="P10" s="46">
        <v>15</v>
      </c>
      <c r="Q10" s="67" t="s">
        <v>39</v>
      </c>
      <c r="R10" s="49">
        <f>IF(T9="",S9,R9+(TIME(0,T9,0)))</f>
        <v>0.43750000000000006</v>
      </c>
      <c r="S10" s="45">
        <f>IF(T10="",R10,R10+(TIME(0,T10,0)))</f>
        <v>0.44791666666666674</v>
      </c>
      <c r="T10" s="46">
        <v>15</v>
      </c>
      <c r="U10" s="72" t="s">
        <v>37</v>
      </c>
      <c r="V10" s="5"/>
    </row>
    <row r="11" spans="1:22" ht="25.95" customHeight="1" x14ac:dyDescent="0.2">
      <c r="A11" s="44">
        <f>ROW()-4</f>
        <v>7</v>
      </c>
      <c r="B11" s="49">
        <f>IF(D10="",C10,B10+(TIME(0,D10,0)))</f>
        <v>0.44791666666666669</v>
      </c>
      <c r="C11" s="45">
        <f>IF(D11="",B11,B11+(TIME(0,D11,0)))</f>
        <v>0.45833333333333337</v>
      </c>
      <c r="D11" s="46">
        <v>15</v>
      </c>
      <c r="E11" s="47"/>
      <c r="F11" s="46"/>
      <c r="G11" s="46" t="s">
        <v>25</v>
      </c>
      <c r="H11" s="46"/>
      <c r="I11" s="61" t="s">
        <v>85</v>
      </c>
      <c r="J11" s="65">
        <f>IF(L10="",K10,J10+(TIME(0,L10,0)))</f>
        <v>0.44791666666666674</v>
      </c>
      <c r="K11" s="45">
        <f>IF(L11="",J11,J11+(TIME(0,L11,0)))</f>
        <v>0.53125000000000011</v>
      </c>
      <c r="L11" s="46">
        <v>120</v>
      </c>
      <c r="M11" s="67"/>
      <c r="N11" s="49">
        <f>IF(P10="",O10,N10+(TIME(0,P10,0)))</f>
        <v>0.44791666666666674</v>
      </c>
      <c r="O11" s="45">
        <f>IF(P11="",N11,N11+(TIME(0,P11,0)))</f>
        <v>0.53125000000000011</v>
      </c>
      <c r="P11" s="46">
        <v>120</v>
      </c>
      <c r="Q11" s="67"/>
      <c r="R11" s="49">
        <f>IF(T10="",S10,R10+(TIME(0,T10,0)))</f>
        <v>0.44791666666666674</v>
      </c>
      <c r="S11" s="45">
        <f>IF(T11="",R11,R11+(TIME(0,T11,0)))</f>
        <v>0.53125000000000011</v>
      </c>
      <c r="T11" s="46">
        <v>120</v>
      </c>
      <c r="U11" s="72"/>
      <c r="V11" s="5"/>
    </row>
    <row r="12" spans="1:22" ht="25.95" customHeight="1" x14ac:dyDescent="0.2">
      <c r="A12" s="44">
        <f>ROW()-4</f>
        <v>8</v>
      </c>
      <c r="B12" s="49">
        <f>IF(D11="",C11,B11+(TIME(0,D11,0)))</f>
        <v>0.45833333333333337</v>
      </c>
      <c r="C12" s="45">
        <f>IF(D12="",B12,B12+(TIME(0,D12,0)))</f>
        <v>0.46180555555555558</v>
      </c>
      <c r="D12" s="46">
        <v>5</v>
      </c>
      <c r="E12" s="47"/>
      <c r="F12" s="46"/>
      <c r="G12" s="46"/>
      <c r="H12" s="46"/>
      <c r="I12" s="61" t="s">
        <v>26</v>
      </c>
      <c r="J12" s="65">
        <f>IF(L11="",K11,J11+(TIME(0,L11,0)))</f>
        <v>0.53125000000000011</v>
      </c>
      <c r="K12" s="45">
        <f>IF(L12="",J12,J12+(TIME(0,L12,0)))</f>
        <v>0.53125000000000011</v>
      </c>
      <c r="L12" s="46"/>
      <c r="M12" s="67"/>
      <c r="N12" s="49">
        <f>IF(P11="",O11,N11+(TIME(0,P11,0)))</f>
        <v>0.53125000000000011</v>
      </c>
      <c r="O12" s="45">
        <f>IF(P12="",N12,N12+(TIME(0,P12,0)))</f>
        <v>0.53125000000000011</v>
      </c>
      <c r="P12" s="46"/>
      <c r="Q12" s="67"/>
      <c r="R12" s="49">
        <f>IF(T11="",S11,R11+(TIME(0,T11,0)))</f>
        <v>0.53125000000000011</v>
      </c>
      <c r="S12" s="45">
        <f>IF(T12="",R12,R12+(TIME(0,T12,0)))</f>
        <v>0.53125000000000011</v>
      </c>
      <c r="T12" s="46"/>
      <c r="U12" s="72"/>
      <c r="V12" s="5"/>
    </row>
    <row r="13" spans="1:22" ht="25.95" customHeight="1" x14ac:dyDescent="0.2">
      <c r="A13" s="44">
        <f>ROW()-4</f>
        <v>9</v>
      </c>
      <c r="B13" s="49">
        <f>IF(D12="",C12,B12+(TIME(0,D12,0)))</f>
        <v>0.46180555555555558</v>
      </c>
      <c r="C13" s="45">
        <f>IF(D13="",B13,B13+(TIME(0,D13,0)))</f>
        <v>0.46736111111111112</v>
      </c>
      <c r="D13" s="46">
        <v>8</v>
      </c>
      <c r="E13" s="47"/>
      <c r="F13" s="46">
        <v>1</v>
      </c>
      <c r="G13" s="46" t="s">
        <v>25</v>
      </c>
      <c r="H13" s="46" t="s">
        <v>49</v>
      </c>
      <c r="I13" s="61" t="s">
        <v>14</v>
      </c>
      <c r="J13" s="65">
        <f>IF(L12="",K12,J12+(TIME(0,L12,0)))</f>
        <v>0.53125000000000011</v>
      </c>
      <c r="K13" s="45">
        <f>IF(L13="",J13,J13+(TIME(0,L13,0)))</f>
        <v>0.53125000000000011</v>
      </c>
      <c r="L13" s="46"/>
      <c r="M13" s="67"/>
      <c r="N13" s="49">
        <f>IF(P12="",O12,N12+(TIME(0,P12,0)))</f>
        <v>0.53125000000000011</v>
      </c>
      <c r="O13" s="45">
        <f>IF(P13="",N13,N13+(TIME(0,P13,0)))</f>
        <v>0.53125000000000011</v>
      </c>
      <c r="P13" s="46"/>
      <c r="Q13" s="67"/>
      <c r="R13" s="49">
        <f>IF(T12="",S12,R12+(TIME(0,T12,0)))</f>
        <v>0.53125000000000011</v>
      </c>
      <c r="S13" s="45">
        <f>IF(T13="",R13,R13+(TIME(0,T13,0)))</f>
        <v>0.53125000000000011</v>
      </c>
      <c r="T13" s="46"/>
      <c r="U13" s="72"/>
      <c r="V13" s="5"/>
    </row>
    <row r="14" spans="1:22" ht="25.95" customHeight="1" x14ac:dyDescent="0.2">
      <c r="A14" s="44">
        <f>ROW()-4</f>
        <v>10</v>
      </c>
      <c r="B14" s="49">
        <f>IF(D13="",C13,B13+(TIME(0,D13,0)))</f>
        <v>0.46736111111111112</v>
      </c>
      <c r="C14" s="45">
        <f>IF(D14="",B14,B14+(TIME(0,D14,0)))</f>
        <v>0.47083333333333333</v>
      </c>
      <c r="D14" s="46">
        <v>5</v>
      </c>
      <c r="E14" s="48"/>
      <c r="F14" s="46"/>
      <c r="G14" s="46"/>
      <c r="H14" s="46"/>
      <c r="I14" s="61" t="s">
        <v>27</v>
      </c>
      <c r="J14" s="65">
        <f>IF(L13="",K13,J13+(TIME(0,L13,0)))</f>
        <v>0.53125000000000011</v>
      </c>
      <c r="K14" s="45">
        <f>IF(L14="",J14,J14+(TIME(0,L14,0)))</f>
        <v>0.53125000000000011</v>
      </c>
      <c r="L14" s="46"/>
      <c r="M14" s="67"/>
      <c r="N14" s="49">
        <f>IF(P13="",O13,N13+(TIME(0,P13,0)))</f>
        <v>0.53125000000000011</v>
      </c>
      <c r="O14" s="45">
        <f>IF(P14="",N14,N14+(TIME(0,P14,0)))</f>
        <v>0.53125000000000011</v>
      </c>
      <c r="P14" s="46"/>
      <c r="Q14" s="67"/>
      <c r="R14" s="49">
        <f>IF(T13="",S13,R13+(TIME(0,T13,0)))</f>
        <v>0.53125000000000011</v>
      </c>
      <c r="S14" s="45">
        <f>IF(T14="",R14,R14+(TIME(0,T14,0)))</f>
        <v>0.53125000000000011</v>
      </c>
      <c r="T14" s="46"/>
      <c r="U14" s="72"/>
      <c r="V14" s="5"/>
    </row>
    <row r="15" spans="1:22" ht="25.95" customHeight="1" x14ac:dyDescent="0.2">
      <c r="A15" s="44">
        <f>ROW()-4</f>
        <v>11</v>
      </c>
      <c r="B15" s="49">
        <f>IF(D14="",C14,B14+(TIME(0,D14,0)))</f>
        <v>0.47083333333333333</v>
      </c>
      <c r="C15" s="45">
        <f>IF(D15="",B15,B15+(TIME(0,D15,0)))</f>
        <v>0.47638888888888886</v>
      </c>
      <c r="D15" s="46">
        <v>8</v>
      </c>
      <c r="E15" s="48"/>
      <c r="F15" s="46">
        <v>2</v>
      </c>
      <c r="G15" s="46"/>
      <c r="H15" s="46" t="s">
        <v>47</v>
      </c>
      <c r="I15" s="61" t="s">
        <v>33</v>
      </c>
      <c r="J15" s="65">
        <f>IF(L14="",K14,J14+(TIME(0,L14,0)))</f>
        <v>0.53125000000000011</v>
      </c>
      <c r="K15" s="45">
        <f>IF(L15="",J15,J15+(TIME(0,L15,0)))</f>
        <v>0.53125000000000011</v>
      </c>
      <c r="L15" s="46"/>
      <c r="M15" s="67"/>
      <c r="N15" s="49">
        <f>IF(P14="",O14,N14+(TIME(0,P14,0)))</f>
        <v>0.53125000000000011</v>
      </c>
      <c r="O15" s="45">
        <f>IF(P15="",N15,N15+(TIME(0,P15,0)))</f>
        <v>0.53125000000000011</v>
      </c>
      <c r="P15" s="46"/>
      <c r="Q15" s="67"/>
      <c r="R15" s="49">
        <f>IF(T14="",S14,R14+(TIME(0,T14,0)))</f>
        <v>0.53125000000000011</v>
      </c>
      <c r="S15" s="45">
        <f>IF(T15="",R15,R15+(TIME(0,T15,0)))</f>
        <v>0.53125000000000011</v>
      </c>
      <c r="T15" s="46"/>
      <c r="U15" s="72"/>
      <c r="V15" s="5"/>
    </row>
    <row r="16" spans="1:22" ht="25.95" customHeight="1" x14ac:dyDescent="0.2">
      <c r="A16" s="44">
        <f>ROW()-4</f>
        <v>12</v>
      </c>
      <c r="B16" s="49">
        <f>IF(D15="",C15,B15+(TIME(0,D15,0)))</f>
        <v>0.47638888888888886</v>
      </c>
      <c r="C16" s="45">
        <f>IF(D16="",B16,B16+(TIME(0,D16,0)))</f>
        <v>0.4819444444444444</v>
      </c>
      <c r="D16" s="46">
        <v>8</v>
      </c>
      <c r="E16" s="48"/>
      <c r="F16" s="46">
        <v>3</v>
      </c>
      <c r="G16" s="46"/>
      <c r="H16" s="46" t="s">
        <v>47</v>
      </c>
      <c r="I16" s="61" t="s">
        <v>40</v>
      </c>
      <c r="J16" s="65">
        <f>IF(L15="",K15,J15+(TIME(0,L15,0)))</f>
        <v>0.53125000000000011</v>
      </c>
      <c r="K16" s="45">
        <f>IF(L16="",J16,J16+(TIME(0,L16,0)))</f>
        <v>0.53125000000000011</v>
      </c>
      <c r="L16" s="46"/>
      <c r="M16" s="67"/>
      <c r="N16" s="49">
        <f>IF(P15="",O15,N15+(TIME(0,P15,0)))</f>
        <v>0.53125000000000011</v>
      </c>
      <c r="O16" s="45">
        <f>IF(P16="",N16,N16+(TIME(0,P16,0)))</f>
        <v>0.53125000000000011</v>
      </c>
      <c r="P16" s="46"/>
      <c r="Q16" s="67"/>
      <c r="R16" s="49">
        <f>IF(T15="",S15,R15+(TIME(0,T15,0)))</f>
        <v>0.53125000000000011</v>
      </c>
      <c r="S16" s="45">
        <f>IF(T16="",R16,R16+(TIME(0,T16,0)))</f>
        <v>0.53125000000000011</v>
      </c>
      <c r="T16" s="46"/>
      <c r="U16" s="73"/>
      <c r="V16" s="5"/>
    </row>
    <row r="17" spans="1:23" ht="25.95" customHeight="1" x14ac:dyDescent="0.2">
      <c r="A17" s="44">
        <f>ROW()-4</f>
        <v>13</v>
      </c>
      <c r="B17" s="49">
        <f>IF(D16="",C16,B16+(TIME(0,D16,0)))</f>
        <v>0.4819444444444444</v>
      </c>
      <c r="C17" s="45">
        <f>IF(D17="",B17,B17+(TIME(0,D17,0)))</f>
        <v>0.48749999999999993</v>
      </c>
      <c r="D17" s="46">
        <v>8</v>
      </c>
      <c r="E17" s="48"/>
      <c r="F17" s="46">
        <v>4</v>
      </c>
      <c r="G17" s="46"/>
      <c r="H17" s="46" t="s">
        <v>47</v>
      </c>
      <c r="I17" s="61" t="s">
        <v>10</v>
      </c>
      <c r="J17" s="65">
        <f>IF(L16="",K16,J16+(TIME(0,L16,0)))</f>
        <v>0.53125000000000011</v>
      </c>
      <c r="K17" s="45">
        <f>IF(L17="",J17,J17+(TIME(0,L17,0)))</f>
        <v>0.53125000000000011</v>
      </c>
      <c r="L17" s="46"/>
      <c r="M17" s="67"/>
      <c r="N17" s="49">
        <f>IF(P16="",O16,N16+(TIME(0,P16,0)))</f>
        <v>0.53125000000000011</v>
      </c>
      <c r="O17" s="45">
        <f>IF(P17="",N17,N17+(TIME(0,P17,0)))</f>
        <v>0.53125000000000011</v>
      </c>
      <c r="P17" s="46"/>
      <c r="Q17" s="67"/>
      <c r="R17" s="49">
        <f>IF(T16="",S16,R16+(TIME(0,T16,0)))</f>
        <v>0.53125000000000011</v>
      </c>
      <c r="S17" s="45">
        <f>IF(T17="",R17,R17+(TIME(0,T17,0)))</f>
        <v>0.53125000000000011</v>
      </c>
      <c r="T17" s="46"/>
      <c r="U17" s="72"/>
      <c r="V17" s="5"/>
    </row>
    <row r="18" spans="1:23" ht="25.95" customHeight="1" x14ac:dyDescent="0.2">
      <c r="A18" s="44">
        <f>ROW()-4</f>
        <v>14</v>
      </c>
      <c r="B18" s="49">
        <f>IF(D17="",C17,B17+(TIME(0,D17,0)))</f>
        <v>0.48749999999999993</v>
      </c>
      <c r="C18" s="45">
        <f>IF(D18="",B18,B18+(TIME(0,D18,0)))</f>
        <v>0.49305555555555547</v>
      </c>
      <c r="D18" s="46">
        <v>8</v>
      </c>
      <c r="E18" s="48"/>
      <c r="F18" s="46">
        <v>5</v>
      </c>
      <c r="G18" s="46"/>
      <c r="H18" s="46" t="s">
        <v>47</v>
      </c>
      <c r="I18" s="61" t="s">
        <v>38</v>
      </c>
      <c r="J18" s="65">
        <f>IF(L17="",K17,J17+(TIME(0,L17,0)))</f>
        <v>0.53125000000000011</v>
      </c>
      <c r="K18" s="45">
        <f>IF(L18="",J18,J18+(TIME(0,L18,0)))</f>
        <v>0.53125000000000011</v>
      </c>
      <c r="L18" s="46"/>
      <c r="M18" s="67"/>
      <c r="N18" s="49">
        <f>IF(P17="",O17,N17+(TIME(0,P17,0)))</f>
        <v>0.53125000000000011</v>
      </c>
      <c r="O18" s="45">
        <f>IF(P18="",N18,N18+(TIME(0,P18,0)))</f>
        <v>0.53125000000000011</v>
      </c>
      <c r="P18" s="46"/>
      <c r="Q18" s="67"/>
      <c r="R18" s="49">
        <f>IF(T17="",S17,R17+(TIME(0,T17,0)))</f>
        <v>0.53125000000000011</v>
      </c>
      <c r="S18" s="45">
        <f>IF(T18="",R18,R18+(TIME(0,T18,0)))</f>
        <v>0.53125000000000011</v>
      </c>
      <c r="T18" s="46"/>
      <c r="U18" s="73"/>
      <c r="V18" s="5"/>
    </row>
    <row r="19" spans="1:23" ht="25.95" customHeight="1" x14ac:dyDescent="0.2">
      <c r="A19" s="44">
        <f>ROW()-4</f>
        <v>15</v>
      </c>
      <c r="B19" s="49">
        <f>IF(D18="",C18,B18+(TIME(0,D18,0)))</f>
        <v>0.49305555555555547</v>
      </c>
      <c r="C19" s="45">
        <f>IF(D19="",B19,B19+(TIME(0,D19,0)))</f>
        <v>0.49861111111111101</v>
      </c>
      <c r="D19" s="46">
        <v>8</v>
      </c>
      <c r="E19" s="48"/>
      <c r="F19" s="46">
        <v>6</v>
      </c>
      <c r="G19" s="46"/>
      <c r="H19" s="46" t="s">
        <v>47</v>
      </c>
      <c r="I19" s="61" t="s">
        <v>34</v>
      </c>
      <c r="J19" s="65">
        <f>IF(L18="",K18,J18+(TIME(0,L18,0)))</f>
        <v>0.53125000000000011</v>
      </c>
      <c r="K19" s="45">
        <f>IF(L19="",J19,J19+(TIME(0,L19,0)))</f>
        <v>0.53125000000000011</v>
      </c>
      <c r="L19" s="46"/>
      <c r="M19" s="67"/>
      <c r="N19" s="49">
        <f>IF(P18="",O18,N18+(TIME(0,P18,0)))</f>
        <v>0.53125000000000011</v>
      </c>
      <c r="O19" s="45">
        <f>IF(P19="",N19,N19+(TIME(0,P19,0)))</f>
        <v>0.53125000000000011</v>
      </c>
      <c r="P19" s="46"/>
      <c r="Q19" s="67"/>
      <c r="R19" s="49">
        <f>IF(T18="",S18,R18+(TIME(0,T18,0)))</f>
        <v>0.53125000000000011</v>
      </c>
      <c r="S19" s="45">
        <f>IF(T19="",R19,R19+(TIME(0,T19,0)))</f>
        <v>0.53125000000000011</v>
      </c>
      <c r="T19" s="46"/>
      <c r="U19" s="72"/>
      <c r="V19" s="5"/>
    </row>
    <row r="20" spans="1:23" ht="25.95" customHeight="1" x14ac:dyDescent="0.2">
      <c r="A20" s="44">
        <f>ROW()-4</f>
        <v>16</v>
      </c>
      <c r="B20" s="49">
        <f>IF(D19="",C19,B19+(TIME(0,D19,0)))</f>
        <v>0.49861111111111101</v>
      </c>
      <c r="C20" s="45">
        <f>IF(D20="",B20,B20+(TIME(0,D20,0)))</f>
        <v>0.50416666666666654</v>
      </c>
      <c r="D20" s="46">
        <v>8</v>
      </c>
      <c r="E20" s="48"/>
      <c r="F20" s="46">
        <v>7</v>
      </c>
      <c r="G20" s="46"/>
      <c r="H20" s="46" t="s">
        <v>48</v>
      </c>
      <c r="I20" s="61" t="s">
        <v>9</v>
      </c>
      <c r="J20" s="65">
        <f>IF(L19="",K19,J19+(TIME(0,L19,0)))</f>
        <v>0.53125000000000011</v>
      </c>
      <c r="K20" s="45">
        <f>IF(L20="",J20,J20+(TIME(0,L20,0)))</f>
        <v>0.53125000000000011</v>
      </c>
      <c r="L20" s="46"/>
      <c r="M20" s="67"/>
      <c r="N20" s="49">
        <f>IF(P19="",O19,N19+(TIME(0,P19,0)))</f>
        <v>0.53125000000000011</v>
      </c>
      <c r="O20" s="45">
        <f>IF(P20="",N20,N20+(TIME(0,P20,0)))</f>
        <v>0.53125000000000011</v>
      </c>
      <c r="P20" s="46"/>
      <c r="Q20" s="67"/>
      <c r="R20" s="49">
        <f>IF(T19="",S19,R19+(TIME(0,T19,0)))</f>
        <v>0.53125000000000011</v>
      </c>
      <c r="S20" s="45">
        <f>IF(T20="",R20,R20+(TIME(0,T20,0)))</f>
        <v>0.53125000000000011</v>
      </c>
      <c r="T20" s="46"/>
      <c r="U20" s="72"/>
      <c r="V20" s="5"/>
    </row>
    <row r="21" spans="1:23" ht="25.95" customHeight="1" x14ac:dyDescent="0.2">
      <c r="A21" s="44">
        <f>ROW()-4</f>
        <v>17</v>
      </c>
      <c r="B21" s="49">
        <f>IF(D20="",C20,B20+(TIME(0,D20,0)))</f>
        <v>0.50416666666666654</v>
      </c>
      <c r="C21" s="45">
        <f>IF(D21="",B21,B21+(TIME(0,D21,0)))</f>
        <v>0.50972222222222208</v>
      </c>
      <c r="D21" s="46">
        <v>8</v>
      </c>
      <c r="E21" s="48"/>
      <c r="F21" s="46">
        <v>8</v>
      </c>
      <c r="G21" s="46"/>
      <c r="H21" s="46" t="s">
        <v>48</v>
      </c>
      <c r="I21" s="61" t="s">
        <v>41</v>
      </c>
      <c r="J21" s="65">
        <f>IF(L20="",K20,J20+(TIME(0,L20,0)))</f>
        <v>0.53125000000000011</v>
      </c>
      <c r="K21" s="45">
        <f>IF(L21="",J21,J21+(TIME(0,L21,0)))</f>
        <v>0.53125000000000011</v>
      </c>
      <c r="L21" s="46"/>
      <c r="M21" s="67"/>
      <c r="N21" s="49">
        <f>IF(P20="",O20,N20+(TIME(0,P20,0)))</f>
        <v>0.53125000000000011</v>
      </c>
      <c r="O21" s="45">
        <f>IF(P21="",N21,N21+(TIME(0,P21,0)))</f>
        <v>0.53125000000000011</v>
      </c>
      <c r="P21" s="46"/>
      <c r="Q21" s="67"/>
      <c r="R21" s="49">
        <f>IF(T20="",S20,R20+(TIME(0,T20,0)))</f>
        <v>0.53125000000000011</v>
      </c>
      <c r="S21" s="45">
        <f>IF(T21="",R21,R21+(TIME(0,T21,0)))</f>
        <v>0.53125000000000011</v>
      </c>
      <c r="T21" s="46"/>
      <c r="U21" s="72"/>
      <c r="V21" s="5"/>
    </row>
    <row r="22" spans="1:23" ht="25.95" customHeight="1" x14ac:dyDescent="0.2">
      <c r="A22" s="44">
        <f>ROW()-4</f>
        <v>18</v>
      </c>
      <c r="B22" s="49">
        <f>IF(D21="",C21,B21+(TIME(0,D21,0)))</f>
        <v>0.50972222222222208</v>
      </c>
      <c r="C22" s="45">
        <f>IF(D22="",B22,B22+(TIME(0,D22,0)))</f>
        <v>0.51527777777777761</v>
      </c>
      <c r="D22" s="46">
        <v>8</v>
      </c>
      <c r="E22" s="48"/>
      <c r="F22" s="46">
        <v>9</v>
      </c>
      <c r="G22" s="46"/>
      <c r="H22" s="46" t="s">
        <v>48</v>
      </c>
      <c r="I22" s="61" t="s">
        <v>42</v>
      </c>
      <c r="J22" s="65">
        <f>IF(L21="",K21,J21+(TIME(0,L21,0)))</f>
        <v>0.53125000000000011</v>
      </c>
      <c r="K22" s="45">
        <f>IF(L22="",J22,J22+(TIME(0,L22,0)))</f>
        <v>0.53125000000000011</v>
      </c>
      <c r="L22" s="46"/>
      <c r="M22" s="67"/>
      <c r="N22" s="49">
        <f>IF(P21="",O21,N21+(TIME(0,P21,0)))</f>
        <v>0.53125000000000011</v>
      </c>
      <c r="O22" s="45">
        <f>IF(P22="",N22,N22+(TIME(0,P22,0)))</f>
        <v>0.53125000000000011</v>
      </c>
      <c r="P22" s="46"/>
      <c r="Q22" s="67"/>
      <c r="R22" s="49">
        <f>IF(T21="",S21,R21+(TIME(0,T21,0)))</f>
        <v>0.53125000000000011</v>
      </c>
      <c r="S22" s="45">
        <f>IF(T22="",R22,R22+(TIME(0,T22,0)))</f>
        <v>0.53125000000000011</v>
      </c>
      <c r="T22" s="46"/>
      <c r="U22" s="73"/>
      <c r="V22" s="5"/>
    </row>
    <row r="23" spans="1:23" ht="25.95" customHeight="1" x14ac:dyDescent="0.2">
      <c r="A23" s="44">
        <f>ROW()-4</f>
        <v>19</v>
      </c>
      <c r="B23" s="49">
        <f>IF(D22="",C22,B22+(TIME(0,D22,0)))</f>
        <v>0.51527777777777761</v>
      </c>
      <c r="C23" s="45">
        <f>IF(D23="",B23,B23+(TIME(0,D23,0)))</f>
        <v>0.52083333333333315</v>
      </c>
      <c r="D23" s="46">
        <v>8</v>
      </c>
      <c r="E23" s="48"/>
      <c r="F23" s="46">
        <v>10</v>
      </c>
      <c r="G23" s="46"/>
      <c r="H23" s="46" t="s">
        <v>48</v>
      </c>
      <c r="I23" s="61" t="s">
        <v>43</v>
      </c>
      <c r="J23" s="65">
        <f>IF(L22="",K22,J22+(TIME(0,L22,0)))</f>
        <v>0.53125000000000011</v>
      </c>
      <c r="K23" s="45">
        <f>IF(L23="",J23,J23+(TIME(0,L23,0)))</f>
        <v>0.53125000000000011</v>
      </c>
      <c r="L23" s="46"/>
      <c r="M23" s="67"/>
      <c r="N23" s="49">
        <f>IF(P22="",O22,N22+(TIME(0,P22,0)))</f>
        <v>0.53125000000000011</v>
      </c>
      <c r="O23" s="45">
        <f>IF(P23="",N23,N23+(TIME(0,P23,0)))</f>
        <v>0.53125000000000011</v>
      </c>
      <c r="P23" s="46"/>
      <c r="Q23" s="71"/>
      <c r="R23" s="49">
        <f>IF(T22="",S22,R22+(TIME(0,T22,0)))</f>
        <v>0.53125000000000011</v>
      </c>
      <c r="S23" s="45">
        <f>IF(T23="",R23,R23+(TIME(0,T23,0)))</f>
        <v>0.53125000000000011</v>
      </c>
      <c r="T23" s="46"/>
      <c r="U23" s="72"/>
      <c r="V23" s="4"/>
      <c r="W23" s="6"/>
    </row>
    <row r="24" spans="1:23" ht="25.95" customHeight="1" x14ac:dyDescent="0.2">
      <c r="A24" s="44">
        <f>ROW()-4</f>
        <v>20</v>
      </c>
      <c r="B24" s="49">
        <f>IF(D23="",C23,B23+(TIME(0,D23,0)))</f>
        <v>0.52083333333333315</v>
      </c>
      <c r="C24" s="45">
        <f>IF(D24="",B24,B24+(TIME(0,D24,0)))</f>
        <v>0.52638888888888868</v>
      </c>
      <c r="D24" s="46">
        <v>8</v>
      </c>
      <c r="E24" s="48"/>
      <c r="F24" s="46">
        <v>11</v>
      </c>
      <c r="G24" s="46"/>
      <c r="H24" s="46" t="s">
        <v>47</v>
      </c>
      <c r="I24" s="61" t="s">
        <v>39</v>
      </c>
      <c r="J24" s="65">
        <f>IF(L23="",K23,J23+(TIME(0,L23,0)))</f>
        <v>0.53125000000000011</v>
      </c>
      <c r="K24" s="45">
        <f>IF(L24="",J24,J24+(TIME(0,L24,0)))</f>
        <v>0.53125000000000011</v>
      </c>
      <c r="L24" s="46"/>
      <c r="M24" s="68"/>
      <c r="N24" s="49">
        <f>IF(P23="",O23,N23+(TIME(0,P23,0)))</f>
        <v>0.53125000000000011</v>
      </c>
      <c r="O24" s="45">
        <f>IF(P24="",N24,N24+(TIME(0,P24,0)))</f>
        <v>0.53125000000000011</v>
      </c>
      <c r="P24" s="46"/>
      <c r="Q24" s="67"/>
      <c r="R24" s="49">
        <f>IF(T23="",S23,R23+(TIME(0,T23,0)))</f>
        <v>0.53125000000000011</v>
      </c>
      <c r="S24" s="45">
        <f>IF(T24="",R24,R24+(TIME(0,T24,0)))</f>
        <v>0.53125000000000011</v>
      </c>
      <c r="T24" s="46"/>
      <c r="U24" s="72"/>
      <c r="V24" s="4"/>
      <c r="W24" s="6"/>
    </row>
    <row r="25" spans="1:23" ht="25.95" customHeight="1" x14ac:dyDescent="0.2">
      <c r="A25" s="44">
        <f>ROW()-4</f>
        <v>21</v>
      </c>
      <c r="B25" s="49">
        <f>IF(D24="",C24,B24+(TIME(0,D24,0)))</f>
        <v>0.52638888888888868</v>
      </c>
      <c r="C25" s="45">
        <f>IF(D25="",B25,B25+(TIME(0,D25,0)))</f>
        <v>0.53194444444444422</v>
      </c>
      <c r="D25" s="46">
        <v>8</v>
      </c>
      <c r="E25" s="48"/>
      <c r="F25" s="46">
        <v>12</v>
      </c>
      <c r="G25" s="46"/>
      <c r="H25" s="46" t="s">
        <v>47</v>
      </c>
      <c r="I25" s="61" t="s">
        <v>37</v>
      </c>
      <c r="J25" s="65">
        <f>IF(L24="",K24,J24+(TIME(0,L24,0)))</f>
        <v>0.53125000000000011</v>
      </c>
      <c r="K25" s="45">
        <f>IF(L25="",J25,J25+(TIME(0,L25,0)))</f>
        <v>0.53125000000000011</v>
      </c>
      <c r="L25" s="46"/>
      <c r="M25" s="67"/>
      <c r="N25" s="49">
        <f>IF(P24="",O24,N24+(TIME(0,P24,0)))</f>
        <v>0.53125000000000011</v>
      </c>
      <c r="O25" s="45">
        <f>IF(P25="",N25,N25+(TIME(0,P25,0)))</f>
        <v>0.53125000000000011</v>
      </c>
      <c r="P25" s="46"/>
      <c r="Q25" s="67"/>
      <c r="R25" s="49">
        <f>IF(T24="",S24,R24+(TIME(0,T24,0)))</f>
        <v>0.53125000000000011</v>
      </c>
      <c r="S25" s="45">
        <f>IF(T25="",R25,R25+(TIME(0,T25,0)))</f>
        <v>0.53125000000000011</v>
      </c>
      <c r="T25" s="46"/>
      <c r="U25" s="72"/>
      <c r="V25" s="4"/>
      <c r="W25" s="6"/>
    </row>
    <row r="26" spans="1:23" ht="25.95" customHeight="1" x14ac:dyDescent="0.2">
      <c r="A26" s="44">
        <f>ROW()-4</f>
        <v>22</v>
      </c>
      <c r="B26" s="49">
        <f>IF(D25="",C25,B25+(TIME(0,D25,0)))</f>
        <v>0.53194444444444422</v>
      </c>
      <c r="C26" s="45">
        <f>IF(D26="",B26,B26+(TIME(0,D26,0)))</f>
        <v>0.5381944444444442</v>
      </c>
      <c r="D26" s="46">
        <v>9</v>
      </c>
      <c r="E26" s="47"/>
      <c r="F26" s="46">
        <v>13</v>
      </c>
      <c r="G26" s="45" t="s">
        <v>25</v>
      </c>
      <c r="H26" s="45" t="s">
        <v>49</v>
      </c>
      <c r="I26" s="61" t="s">
        <v>13</v>
      </c>
      <c r="J26" s="65">
        <f>IF(L25="",K25,J25+(TIME(0,L25,0)))</f>
        <v>0.53125000000000011</v>
      </c>
      <c r="K26" s="45">
        <f>IF(L26="",J26,J26+(TIME(0,L26,0)))</f>
        <v>0.54166666666666674</v>
      </c>
      <c r="L26" s="46">
        <v>15</v>
      </c>
      <c r="M26" s="67" t="s">
        <v>12</v>
      </c>
      <c r="N26" s="49">
        <f>IF(P25="",O25,N25+(TIME(0,P25,0)))</f>
        <v>0.53125000000000011</v>
      </c>
      <c r="O26" s="45">
        <f>IF(P26="",N26,N26+(TIME(0,P26,0)))</f>
        <v>0.54166666666666674</v>
      </c>
      <c r="P26" s="46">
        <v>15</v>
      </c>
      <c r="Q26" s="67" t="s">
        <v>17</v>
      </c>
      <c r="R26" s="49">
        <f>IF(T25="",S25,R25+(TIME(0,T25,0)))</f>
        <v>0.53125000000000011</v>
      </c>
      <c r="S26" s="45">
        <f>IF(T26="",R26,R26+(TIME(0,T26,0)))</f>
        <v>0.54166666666666674</v>
      </c>
      <c r="T26" s="46">
        <v>15</v>
      </c>
      <c r="U26" s="72" t="s">
        <v>22</v>
      </c>
      <c r="V26" s="4"/>
      <c r="W26" s="6"/>
    </row>
    <row r="27" spans="1:23" ht="25.95" customHeight="1" x14ac:dyDescent="0.2">
      <c r="A27" s="44">
        <f>ROW()-4</f>
        <v>23</v>
      </c>
      <c r="B27" s="49">
        <f>IF(D26="",C26,B26+(TIME(0,D26,0)))</f>
        <v>0.5381944444444442</v>
      </c>
      <c r="C27" s="45">
        <f>IF(D27="",B27,B27+(TIME(0,D27,0)))</f>
        <v>0.57638888888888862</v>
      </c>
      <c r="D27" s="46">
        <v>55</v>
      </c>
      <c r="E27" s="47"/>
      <c r="F27" s="46"/>
      <c r="G27" s="45"/>
      <c r="H27" s="45"/>
      <c r="I27" s="63" t="s">
        <v>4</v>
      </c>
      <c r="J27" s="65">
        <f>IF(L26="",K26,J26+(TIME(0,L26,0)))</f>
        <v>0.54166666666666674</v>
      </c>
      <c r="K27" s="45">
        <f>IF(L27="",J27,J27+(TIME(0,L27,0)))</f>
        <v>0.55208333333333337</v>
      </c>
      <c r="L27" s="46">
        <v>15</v>
      </c>
      <c r="M27" s="67" t="s">
        <v>19</v>
      </c>
      <c r="N27" s="49">
        <f>IF(P26="",O26,N26+(TIME(0,P26,0)))</f>
        <v>0.54166666666666674</v>
      </c>
      <c r="O27" s="45">
        <f>IF(P27="",N27,N27+(TIME(0,P27,0)))</f>
        <v>0.55208333333333337</v>
      </c>
      <c r="P27" s="46">
        <v>15</v>
      </c>
      <c r="Q27" s="67" t="s">
        <v>7</v>
      </c>
      <c r="R27" s="49">
        <f>IF(T26="",S26,R26+(TIME(0,T26,0)))</f>
        <v>0.54166666666666674</v>
      </c>
      <c r="S27" s="45">
        <f>IF(T27="",R27,R27+(TIME(0,T27,0)))</f>
        <v>0.55208333333333337</v>
      </c>
      <c r="T27" s="46">
        <v>15</v>
      </c>
      <c r="U27" s="72" t="s">
        <v>15</v>
      </c>
      <c r="V27" s="5"/>
    </row>
    <row r="28" spans="1:23" ht="25.95" customHeight="1" x14ac:dyDescent="0.2">
      <c r="A28" s="44">
        <f>ROW()-4</f>
        <v>24</v>
      </c>
      <c r="B28" s="49">
        <f>IF(D27="",C27,B27+(TIME(0,D27,0)))</f>
        <v>0.57638888888888862</v>
      </c>
      <c r="C28" s="45">
        <f>IF(D28="",B28,B28+(TIME(0,D28,0)))</f>
        <v>0.57638888888888862</v>
      </c>
      <c r="D28" s="46"/>
      <c r="E28" s="47"/>
      <c r="F28" s="46"/>
      <c r="G28" s="45"/>
      <c r="H28" s="45"/>
      <c r="I28" s="63" t="s">
        <v>46</v>
      </c>
      <c r="J28" s="65">
        <f>IF(L27="",K27,J27+(TIME(0,L27,0)))</f>
        <v>0.55208333333333337</v>
      </c>
      <c r="K28" s="45">
        <f>IF(L28="",J28,J28+(TIME(0,L28,0)))</f>
        <v>0.5625</v>
      </c>
      <c r="L28" s="46">
        <v>15</v>
      </c>
      <c r="M28" s="67" t="s">
        <v>5</v>
      </c>
      <c r="N28" s="49">
        <f>IF(P27="",O27,N27+(TIME(0,P27,0)))</f>
        <v>0.55208333333333337</v>
      </c>
      <c r="O28" s="45">
        <f>IF(P28="",N28,N28+(TIME(0,P28,0)))</f>
        <v>0.5625</v>
      </c>
      <c r="P28" s="46">
        <v>15</v>
      </c>
      <c r="Q28" s="67" t="s">
        <v>35</v>
      </c>
      <c r="R28" s="49">
        <f>IF(T27="",S27,R27+(TIME(0,T27,0)))</f>
        <v>0.55208333333333337</v>
      </c>
      <c r="S28" s="45">
        <f>IF(T28="",R28,R28+(TIME(0,T28,0)))</f>
        <v>0.5625</v>
      </c>
      <c r="T28" s="46">
        <v>15</v>
      </c>
      <c r="U28" s="72" t="s">
        <v>11</v>
      </c>
      <c r="V28" s="5"/>
    </row>
    <row r="29" spans="1:23" ht="25.95" customHeight="1" x14ac:dyDescent="0.2">
      <c r="A29" s="44">
        <f>ROW()-4</f>
        <v>25</v>
      </c>
      <c r="B29" s="49">
        <f>IF(D28="",C28,B28+(TIME(0,D28,0)))</f>
        <v>0.57638888888888862</v>
      </c>
      <c r="C29" s="45">
        <f>IF(D29="",B29,B29+(TIME(0,D29,0)))</f>
        <v>0.57638888888888862</v>
      </c>
      <c r="D29" s="46"/>
      <c r="E29" s="47"/>
      <c r="F29" s="46"/>
      <c r="G29" s="45"/>
      <c r="H29" s="45"/>
      <c r="I29" s="61"/>
      <c r="J29" s="65">
        <f>IF(L28="",K28,J28+(TIME(0,L28,0)))</f>
        <v>0.5625</v>
      </c>
      <c r="K29" s="45">
        <f>IF(L29="",J29,J29+(TIME(0,L29,0)))</f>
        <v>0.57291666666666663</v>
      </c>
      <c r="L29" s="46">
        <v>15</v>
      </c>
      <c r="M29" s="67" t="s">
        <v>44</v>
      </c>
      <c r="N29" s="49">
        <f>IF(P28="",O28,N28+(TIME(0,P28,0)))</f>
        <v>0.5625</v>
      </c>
      <c r="O29" s="45">
        <f>IF(P29="",N29,N29+(TIME(0,P29,0)))</f>
        <v>0.57291666666666663</v>
      </c>
      <c r="P29" s="46">
        <v>15</v>
      </c>
      <c r="Q29" s="67" t="s">
        <v>8</v>
      </c>
      <c r="R29" s="49">
        <f>IF(T28="",S28,R28+(TIME(0,T28,0)))</f>
        <v>0.5625</v>
      </c>
      <c r="S29" s="45">
        <f>IF(T29="",R29,R29+(TIME(0,T29,0)))</f>
        <v>0.57291666666666663</v>
      </c>
      <c r="T29" s="46">
        <v>15</v>
      </c>
      <c r="U29" s="72" t="s">
        <v>36</v>
      </c>
      <c r="V29" s="5"/>
    </row>
    <row r="30" spans="1:23" ht="25.95" customHeight="1" x14ac:dyDescent="0.2">
      <c r="A30" s="44">
        <f>ROW()-4</f>
        <v>26</v>
      </c>
      <c r="B30" s="49">
        <f>IF(D29="",C29,B29+(TIME(0,D29,0)))</f>
        <v>0.57638888888888862</v>
      </c>
      <c r="C30" s="45">
        <f>IF(D30="",B30,B30+(TIME(0,D30,0)))</f>
        <v>0.58194444444444415</v>
      </c>
      <c r="D30" s="46">
        <v>8</v>
      </c>
      <c r="E30" s="48"/>
      <c r="F30" s="46">
        <v>14</v>
      </c>
      <c r="G30" s="46" t="s">
        <v>24</v>
      </c>
      <c r="H30" s="46" t="s">
        <v>50</v>
      </c>
      <c r="I30" s="61" t="s">
        <v>35</v>
      </c>
      <c r="J30" s="65">
        <f>IF(L29="",K29,J29+(TIME(0,L29,0)))</f>
        <v>0.57291666666666663</v>
      </c>
      <c r="K30" s="45">
        <f>IF(L30="",J30,J30+(TIME(0,L30,0)))</f>
        <v>0.58333333333333326</v>
      </c>
      <c r="L30" s="46">
        <v>15</v>
      </c>
      <c r="M30" s="67" t="s">
        <v>16</v>
      </c>
      <c r="N30" s="49">
        <f>IF(P29="",O29,N29+(TIME(0,P29,0)))</f>
        <v>0.57291666666666663</v>
      </c>
      <c r="O30" s="45">
        <f>IF(P30="",N30,N30+(TIME(0,P30,0)))</f>
        <v>0.58333333333333326</v>
      </c>
      <c r="P30" s="46">
        <v>15</v>
      </c>
      <c r="Q30" s="67"/>
      <c r="R30" s="49">
        <f>IF(T29="",S29,R29+(TIME(0,T29,0)))</f>
        <v>0.57291666666666663</v>
      </c>
      <c r="S30" s="45">
        <f>IF(T30="",R30,R30+(TIME(0,T30,0)))</f>
        <v>0.58333333333333326</v>
      </c>
      <c r="T30" s="46">
        <v>15</v>
      </c>
      <c r="U30" s="72"/>
      <c r="V30" s="5"/>
    </row>
    <row r="31" spans="1:23" ht="25.95" customHeight="1" x14ac:dyDescent="0.2">
      <c r="A31" s="44">
        <f>ROW()-4</f>
        <v>27</v>
      </c>
      <c r="B31" s="49">
        <f>IF(D30="",C30,B30+(TIME(0,D30,0)))</f>
        <v>0.58194444444444415</v>
      </c>
      <c r="C31" s="45">
        <f>IF(D31="",B31,B31+(TIME(0,D31,0)))</f>
        <v>0.58749999999999969</v>
      </c>
      <c r="D31" s="46">
        <v>8</v>
      </c>
      <c r="E31" s="48"/>
      <c r="F31" s="46">
        <v>15</v>
      </c>
      <c r="G31" s="46" t="s">
        <v>24</v>
      </c>
      <c r="H31" s="46" t="s">
        <v>50</v>
      </c>
      <c r="I31" s="61" t="s">
        <v>15</v>
      </c>
      <c r="J31" s="65">
        <f>IF(L30="",K30,J30+(TIME(0,L30,0)))</f>
        <v>0.58333333333333326</v>
      </c>
      <c r="K31" s="45">
        <f>IF(L31="",J31,J31+(TIME(0,L31,0)))</f>
        <v>0.58333333333333326</v>
      </c>
      <c r="L31" s="46"/>
      <c r="M31" s="67"/>
      <c r="N31" s="49">
        <f>IF(P30="",O30,N30+(TIME(0,P30,0)))</f>
        <v>0.58333333333333326</v>
      </c>
      <c r="O31" s="45">
        <f>IF(P31="",N31,N31+(TIME(0,P31,0)))</f>
        <v>0.58333333333333326</v>
      </c>
      <c r="P31" s="46"/>
      <c r="Q31" s="67"/>
      <c r="R31" s="49">
        <f>IF(T30="",S30,R30+(TIME(0,T30,0)))</f>
        <v>0.58333333333333326</v>
      </c>
      <c r="S31" s="45">
        <f>IF(T31="",R31,R31+(TIME(0,T31,0)))</f>
        <v>0.58333333333333326</v>
      </c>
      <c r="T31" s="46"/>
      <c r="U31" s="72"/>
      <c r="V31" s="5"/>
    </row>
    <row r="32" spans="1:23" ht="25.95" customHeight="1" x14ac:dyDescent="0.2">
      <c r="A32" s="44">
        <f>ROW()-4</f>
        <v>28</v>
      </c>
      <c r="B32" s="49">
        <f>IF(D31="",C31,B31+(TIME(0,D31,0)))</f>
        <v>0.58749999999999969</v>
      </c>
      <c r="C32" s="45">
        <f>IF(D32="",B32,B32+(TIME(0,D32,0)))</f>
        <v>0.59305555555555522</v>
      </c>
      <c r="D32" s="46">
        <v>8</v>
      </c>
      <c r="E32" s="48"/>
      <c r="F32" s="46">
        <v>16</v>
      </c>
      <c r="G32" s="46"/>
      <c r="H32" s="46" t="s">
        <v>50</v>
      </c>
      <c r="I32" s="61" t="s">
        <v>17</v>
      </c>
      <c r="J32" s="65">
        <f>IF(L31="",K31,J31+(TIME(0,L31,0)))</f>
        <v>0.58333333333333326</v>
      </c>
      <c r="K32" s="45">
        <f>IF(L32="",J32,J32+(TIME(0,L32,0)))</f>
        <v>0.59374999999999989</v>
      </c>
      <c r="L32" s="46">
        <v>15</v>
      </c>
      <c r="M32" s="67"/>
      <c r="N32" s="49">
        <f>IF(P31="",O31,N31+(TIME(0,P31,0)))</f>
        <v>0.58333333333333326</v>
      </c>
      <c r="O32" s="45">
        <f>IF(P32="",N32,N32+(TIME(0,P32,0)))</f>
        <v>0.59374999999999989</v>
      </c>
      <c r="P32" s="46">
        <v>15</v>
      </c>
      <c r="Q32" s="67"/>
      <c r="R32" s="49">
        <f>IF(T31="",S31,R31+(TIME(0,T31,0)))</f>
        <v>0.58333333333333326</v>
      </c>
      <c r="S32" s="45">
        <f>IF(T32="",R32,R32+(TIME(0,T32,0)))</f>
        <v>0.59374999999999989</v>
      </c>
      <c r="T32" s="46">
        <v>15</v>
      </c>
      <c r="U32" s="72"/>
      <c r="V32" s="5"/>
    </row>
    <row r="33" spans="1:22" ht="25.95" customHeight="1" x14ac:dyDescent="0.2">
      <c r="A33" s="44">
        <f>ROW()-4</f>
        <v>29</v>
      </c>
      <c r="B33" s="49">
        <f>IF(D32="",C32,B32+(TIME(0,D32,0)))</f>
        <v>0.59305555555555522</v>
      </c>
      <c r="C33" s="45">
        <f>IF(D33="",B33,B33+(TIME(0,D33,0)))</f>
        <v>0.59861111111111076</v>
      </c>
      <c r="D33" s="46">
        <v>8</v>
      </c>
      <c r="E33" s="48"/>
      <c r="F33" s="46">
        <v>17</v>
      </c>
      <c r="G33" s="46"/>
      <c r="H33" s="46" t="s">
        <v>47</v>
      </c>
      <c r="I33" s="61" t="s">
        <v>12</v>
      </c>
      <c r="J33" s="65">
        <f>IF(L32="",K32,J32+(TIME(0,L32,0)))</f>
        <v>0.59374999999999989</v>
      </c>
      <c r="K33" s="45">
        <f>IF(L33="",J33,J33+(TIME(0,L33,0)))</f>
        <v>0.59374999999999989</v>
      </c>
      <c r="L33" s="46"/>
      <c r="M33" s="67"/>
      <c r="N33" s="49">
        <f>IF(P32="",O32,N32+(TIME(0,P32,0)))</f>
        <v>0.59374999999999989</v>
      </c>
      <c r="O33" s="45">
        <f>IF(P33="",N33,N33+(TIME(0,P33,0)))</f>
        <v>0.59374999999999989</v>
      </c>
      <c r="P33" s="46"/>
      <c r="Q33" s="69"/>
      <c r="R33" s="49">
        <f>IF(T32="",S32,R32+(TIME(0,T32,0)))</f>
        <v>0.59374999999999989</v>
      </c>
      <c r="S33" s="45">
        <f>IF(T33="",R33,R33+(TIME(0,T33,0)))</f>
        <v>0.59374999999999989</v>
      </c>
      <c r="T33" s="46"/>
      <c r="U33" s="72"/>
      <c r="V33" s="5"/>
    </row>
    <row r="34" spans="1:22" ht="25.95" customHeight="1" x14ac:dyDescent="0.2">
      <c r="A34" s="44">
        <f>ROW()-4</f>
        <v>30</v>
      </c>
      <c r="B34" s="49">
        <f>IF(D33="",C33,B33+(TIME(0,D33,0)))</f>
        <v>0.59861111111111076</v>
      </c>
      <c r="C34" s="45">
        <f>IF(D34="",B34,B34+(TIME(0,D34,0)))</f>
        <v>0.6041666666666663</v>
      </c>
      <c r="D34" s="46">
        <v>8</v>
      </c>
      <c r="E34" s="48"/>
      <c r="F34" s="46">
        <v>18</v>
      </c>
      <c r="G34" s="46"/>
      <c r="H34" s="46" t="s">
        <v>47</v>
      </c>
      <c r="I34" s="61" t="s">
        <v>22</v>
      </c>
      <c r="J34" s="65">
        <f>IF(L33="",K33,J33+(TIME(0,L33,0)))</f>
        <v>0.59374999999999989</v>
      </c>
      <c r="K34" s="45">
        <f>IF(L34="",J34,J34+(TIME(0,L34,0)))</f>
        <v>0.60416666666666652</v>
      </c>
      <c r="L34" s="46">
        <v>15</v>
      </c>
      <c r="M34" s="67" t="s">
        <v>6</v>
      </c>
      <c r="N34" s="49">
        <f>IF(P33="",O33,N33+(TIME(0,P33,0)))</f>
        <v>0.59374999999999989</v>
      </c>
      <c r="O34" s="45">
        <f>IF(P34="",N34,N34+(TIME(0,P34,0)))</f>
        <v>0.60416666666666652</v>
      </c>
      <c r="P34" s="46">
        <v>15</v>
      </c>
      <c r="Q34" s="69"/>
      <c r="R34" s="49">
        <f>IF(T33="",S33,R33+(TIME(0,T33,0)))</f>
        <v>0.59374999999999989</v>
      </c>
      <c r="S34" s="45">
        <f>IF(T34="",R34,R34+(TIME(0,T34,0)))</f>
        <v>0.60416666666666652</v>
      </c>
      <c r="T34" s="46">
        <v>15</v>
      </c>
      <c r="U34" s="72"/>
      <c r="V34" s="5"/>
    </row>
    <row r="35" spans="1:22" ht="25.95" customHeight="1" x14ac:dyDescent="0.2">
      <c r="A35" s="44">
        <f>ROW()-4</f>
        <v>31</v>
      </c>
      <c r="B35" s="49">
        <f>IF(D34="",C34,B34+(TIME(0,D34,0)))</f>
        <v>0.6041666666666663</v>
      </c>
      <c r="C35" s="45">
        <f>IF(D35="",B35,B35+(TIME(0,D35,0)))</f>
        <v>0.60972222222222183</v>
      </c>
      <c r="D35" s="46">
        <v>8</v>
      </c>
      <c r="E35" s="48"/>
      <c r="F35" s="46">
        <v>19</v>
      </c>
      <c r="G35" s="46"/>
      <c r="H35" s="46" t="s">
        <v>47</v>
      </c>
      <c r="I35" s="61" t="s">
        <v>19</v>
      </c>
      <c r="J35" s="65">
        <f>IF(L34="",K34,J34+(TIME(0,L34,0)))</f>
        <v>0.60416666666666652</v>
      </c>
      <c r="K35" s="45">
        <f>IF(L35="",J35,J35+(TIME(0,L35,0)))</f>
        <v>0.60416666666666652</v>
      </c>
      <c r="L35" s="46"/>
      <c r="M35" s="67"/>
      <c r="N35" s="49">
        <f>IF(P34="",O34,N34+(TIME(0,P34,0)))</f>
        <v>0.60416666666666652</v>
      </c>
      <c r="O35" s="45">
        <f>IF(P35="",N35,N35+(TIME(0,P35,0)))</f>
        <v>0.60416666666666652</v>
      </c>
      <c r="P35" s="46"/>
      <c r="Q35" s="67"/>
      <c r="R35" s="49">
        <f>IF(T34="",S34,R34+(TIME(0,T34,0)))</f>
        <v>0.60416666666666652</v>
      </c>
      <c r="S35" s="45">
        <f>IF(T35="",R35,R35+(TIME(0,T35,0)))</f>
        <v>0.60416666666666652</v>
      </c>
      <c r="T35" s="46"/>
      <c r="U35" s="72"/>
      <c r="V35" s="5"/>
    </row>
    <row r="36" spans="1:22" ht="25.95" customHeight="1" x14ac:dyDescent="0.2">
      <c r="A36" s="44">
        <f>ROW()-4</f>
        <v>32</v>
      </c>
      <c r="B36" s="49">
        <f>IF(D35="",C35,B35+(TIME(0,D35,0)))</f>
        <v>0.60972222222222183</v>
      </c>
      <c r="C36" s="45">
        <f>IF(D36="",B36,B36+(TIME(0,D36,0)))</f>
        <v>0.61527777777777737</v>
      </c>
      <c r="D36" s="46">
        <v>8</v>
      </c>
      <c r="E36" s="48"/>
      <c r="F36" s="46">
        <v>20</v>
      </c>
      <c r="G36" s="46"/>
      <c r="H36" s="46" t="s">
        <v>47</v>
      </c>
      <c r="I36" s="61" t="s">
        <v>7</v>
      </c>
      <c r="J36" s="65">
        <f>IF(L35="",K35,J35+(TIME(0,L35,0)))</f>
        <v>0.60416666666666652</v>
      </c>
      <c r="K36" s="45">
        <f>IF(L36="",J36,J36+(TIME(0,L36,0)))</f>
        <v>0.61458333333333315</v>
      </c>
      <c r="L36" s="46">
        <v>15</v>
      </c>
      <c r="M36" s="67" t="s">
        <v>18</v>
      </c>
      <c r="N36" s="49">
        <f>IF(P35="",O35,N35+(TIME(0,P35,0)))</f>
        <v>0.60416666666666652</v>
      </c>
      <c r="O36" s="45">
        <f>IF(P36="",N36,N36+(TIME(0,P36,0)))</f>
        <v>0.60416666666666652</v>
      </c>
      <c r="P36" s="46"/>
      <c r="Q36" s="67"/>
      <c r="R36" s="49">
        <f>IF(T35="",S35,R35+(TIME(0,T35,0)))</f>
        <v>0.60416666666666652</v>
      </c>
      <c r="S36" s="45">
        <f>IF(T36="",R36,R36+(TIME(0,T36,0)))</f>
        <v>0.60416666666666652</v>
      </c>
      <c r="T36" s="46"/>
      <c r="U36" s="72"/>
      <c r="V36" s="5"/>
    </row>
    <row r="37" spans="1:22" ht="25.95" customHeight="1" x14ac:dyDescent="0.2">
      <c r="A37" s="44">
        <f>ROW()-4</f>
        <v>33</v>
      </c>
      <c r="B37" s="49">
        <f>IF(D36="",C36,B36+(TIME(0,D36,0)))</f>
        <v>0.61527777777777737</v>
      </c>
      <c r="C37" s="45">
        <f>IF(D37="",B37,B37+(TIME(0,D37,0)))</f>
        <v>0.6208333333333329</v>
      </c>
      <c r="D37" s="46">
        <v>8</v>
      </c>
      <c r="E37" s="48"/>
      <c r="F37" s="46">
        <v>21</v>
      </c>
      <c r="G37" s="46"/>
      <c r="H37" s="46" t="s">
        <v>49</v>
      </c>
      <c r="I37" s="61" t="s">
        <v>16</v>
      </c>
      <c r="J37" s="65">
        <f>IF(L36="",K36,J36+(TIME(0,L36,0)))</f>
        <v>0.61458333333333315</v>
      </c>
      <c r="K37" s="45">
        <f>IF(L37="",J37,J37+(TIME(0,L37,0)))</f>
        <v>0.61458333333333315</v>
      </c>
      <c r="L37" s="46"/>
      <c r="M37" s="67"/>
      <c r="N37" s="49">
        <f>IF(P36="",O36,N36+(TIME(0,P36,0)))</f>
        <v>0.60416666666666652</v>
      </c>
      <c r="O37" s="45">
        <f>IF(P37="",N37,N37+(TIME(0,P37,0)))</f>
        <v>0.60416666666666652</v>
      </c>
      <c r="P37" s="46"/>
      <c r="Q37" s="67"/>
      <c r="R37" s="49">
        <f>IF(T36="",S36,R36+(TIME(0,T36,0)))</f>
        <v>0.60416666666666652</v>
      </c>
      <c r="S37" s="45">
        <f>IF(T37="",R37,R37+(TIME(0,T37,0)))</f>
        <v>0.60416666666666652</v>
      </c>
      <c r="T37" s="46"/>
      <c r="U37" s="72"/>
      <c r="V37" s="5"/>
    </row>
    <row r="38" spans="1:22" ht="25.95" customHeight="1" x14ac:dyDescent="0.2">
      <c r="A38" s="44">
        <f>ROW()-4</f>
        <v>34</v>
      </c>
      <c r="B38" s="49">
        <f>IF(D37="",C37,B37+(TIME(0,D37,0)))</f>
        <v>0.6208333333333329</v>
      </c>
      <c r="C38" s="45">
        <f>IF(D38="",B38,B38+(TIME(0,D38,0)))</f>
        <v>0.62777777777777732</v>
      </c>
      <c r="D38" s="46">
        <v>10</v>
      </c>
      <c r="E38" s="48"/>
      <c r="F38" s="46"/>
      <c r="G38" s="46"/>
      <c r="H38" s="46"/>
      <c r="I38" s="61" t="s">
        <v>46</v>
      </c>
      <c r="J38" s="65">
        <f>IF(L37="",K37,J37+(TIME(0,L37,0)))</f>
        <v>0.61458333333333315</v>
      </c>
      <c r="K38" s="45">
        <f>IF(L38="",J38,J38+(TIME(0,L38,0)))</f>
        <v>0.61458333333333315</v>
      </c>
      <c r="L38" s="46"/>
      <c r="M38" s="69"/>
      <c r="N38" s="49">
        <f>IF(P37="",O37,N37+(TIME(0,P37,0)))</f>
        <v>0.60416666666666652</v>
      </c>
      <c r="O38" s="45">
        <f>IF(P38="",N38,N38+(TIME(0,P38,0)))</f>
        <v>0.60416666666666652</v>
      </c>
      <c r="P38" s="46"/>
      <c r="Q38" s="67"/>
      <c r="R38" s="49">
        <f>IF(T37="",S37,R37+(TIME(0,T37,0)))</f>
        <v>0.60416666666666652</v>
      </c>
      <c r="S38" s="45">
        <f>IF(T38="",R38,R38+(TIME(0,T38,0)))</f>
        <v>0.60416666666666652</v>
      </c>
      <c r="T38" s="46"/>
      <c r="U38" s="72"/>
      <c r="V38" s="5"/>
    </row>
    <row r="39" spans="1:22" ht="25.95" customHeight="1" x14ac:dyDescent="0.2">
      <c r="A39" s="44">
        <f>ROW()-4</f>
        <v>35</v>
      </c>
      <c r="B39" s="49">
        <f>IF(D38="",C38,B38+(TIME(0,D38,0)))</f>
        <v>0.62777777777777732</v>
      </c>
      <c r="C39" s="45">
        <f>IF(D39="",B39,B39+(TIME(0,D39,0)))</f>
        <v>0.63333333333333286</v>
      </c>
      <c r="D39" s="46">
        <v>8</v>
      </c>
      <c r="E39" s="48"/>
      <c r="F39" s="46">
        <v>22</v>
      </c>
      <c r="G39" s="46"/>
      <c r="H39" s="46" t="s">
        <v>47</v>
      </c>
      <c r="I39" s="61" t="s">
        <v>11</v>
      </c>
      <c r="J39" s="65">
        <f>IF(L38="",K38,J38+(TIME(0,L38,0)))</f>
        <v>0.61458333333333315</v>
      </c>
      <c r="K39" s="45">
        <f>IF(L39="",J39,J39+(TIME(0,L39,0)))</f>
        <v>0.61458333333333315</v>
      </c>
      <c r="L39" s="46"/>
      <c r="M39" s="67"/>
      <c r="N39" s="49">
        <f>IF(P38="",O38,N38+(TIME(0,P38,0)))</f>
        <v>0.60416666666666652</v>
      </c>
      <c r="O39" s="45">
        <f>IF(P39="",N39,N39+(TIME(0,P39,0)))</f>
        <v>0.60416666666666652</v>
      </c>
      <c r="P39" s="46"/>
      <c r="Q39" s="67"/>
      <c r="R39" s="49">
        <f>IF(T38="",S38,R38+(TIME(0,T38,0)))</f>
        <v>0.60416666666666652</v>
      </c>
      <c r="S39" s="45">
        <f>IF(T39="",R39,R39+(TIME(0,T39,0)))</f>
        <v>0.60416666666666652</v>
      </c>
      <c r="T39" s="46"/>
      <c r="U39" s="73"/>
      <c r="V39" s="5"/>
    </row>
    <row r="40" spans="1:22" ht="25.95" customHeight="1" x14ac:dyDescent="0.2">
      <c r="A40" s="44">
        <f>ROW()-4</f>
        <v>36</v>
      </c>
      <c r="B40" s="49">
        <f>IF(D39="",C39,B39+(TIME(0,D39,0)))</f>
        <v>0.63333333333333286</v>
      </c>
      <c r="C40" s="45">
        <f>IF(D40="",B40,B40+(TIME(0,D40,0)))</f>
        <v>0.6388888888888884</v>
      </c>
      <c r="D40" s="46">
        <v>8</v>
      </c>
      <c r="E40" s="48"/>
      <c r="F40" s="46">
        <v>23</v>
      </c>
      <c r="G40" s="46"/>
      <c r="H40" s="46" t="s">
        <v>47</v>
      </c>
      <c r="I40" s="61" t="s">
        <v>36</v>
      </c>
      <c r="J40" s="65">
        <f>IF(L39="",K39,J39+(TIME(0,L39,0)))</f>
        <v>0.61458333333333315</v>
      </c>
      <c r="K40" s="45">
        <f>IF(L40="",J40,J40+(TIME(0,L40,0)))</f>
        <v>0.61458333333333315</v>
      </c>
      <c r="L40" s="46"/>
      <c r="M40" s="69"/>
      <c r="N40" s="49">
        <f>IF(P39="",O39,N39+(TIME(0,P39,0)))</f>
        <v>0.60416666666666652</v>
      </c>
      <c r="O40" s="45">
        <f>IF(P40="",N40,N40+(TIME(0,P40,0)))</f>
        <v>0.60416666666666652</v>
      </c>
      <c r="P40" s="46"/>
      <c r="Q40" s="69"/>
      <c r="R40" s="49">
        <f>IF(T39="",S39,R39+(TIME(0,T39,0)))</f>
        <v>0.60416666666666652</v>
      </c>
      <c r="S40" s="45">
        <f>IF(T40="",R40,R40+(TIME(0,T40,0)))</f>
        <v>0.60416666666666652</v>
      </c>
      <c r="T40" s="46"/>
      <c r="U40" s="72"/>
      <c r="V40" s="5"/>
    </row>
    <row r="41" spans="1:22" ht="25.95" customHeight="1" x14ac:dyDescent="0.2">
      <c r="A41" s="44">
        <f>ROW()-4</f>
        <v>37</v>
      </c>
      <c r="B41" s="49">
        <f>IF(D40="",C40,B40+(TIME(0,D40,0)))</f>
        <v>0.6388888888888884</v>
      </c>
      <c r="C41" s="45">
        <f>IF(D41="",B41,B41+(TIME(0,D41,0)))</f>
        <v>0.64444444444444393</v>
      </c>
      <c r="D41" s="46">
        <v>8</v>
      </c>
      <c r="E41" s="48"/>
      <c r="F41" s="46">
        <v>24</v>
      </c>
      <c r="G41" s="46"/>
      <c r="H41" s="46" t="s">
        <v>47</v>
      </c>
      <c r="I41" s="61" t="s">
        <v>44</v>
      </c>
      <c r="J41" s="65">
        <f>IF(L40="",K40,J40+(TIME(0,L40,0)))</f>
        <v>0.61458333333333315</v>
      </c>
      <c r="K41" s="45">
        <f>IF(L41="",J41,J41+(TIME(0,L41,0)))</f>
        <v>0.61458333333333315</v>
      </c>
      <c r="L41" s="46"/>
      <c r="M41" s="67"/>
      <c r="N41" s="49">
        <f>IF(P40="",O40,N40+(TIME(0,P40,0)))</f>
        <v>0.60416666666666652</v>
      </c>
      <c r="O41" s="45">
        <f>IF(P41="",N41,N41+(TIME(0,P41,0)))</f>
        <v>0.60416666666666652</v>
      </c>
      <c r="P41" s="46"/>
      <c r="Q41" s="67"/>
      <c r="R41" s="49">
        <f>IF(T40="",S40,R40+(TIME(0,T40,0)))</f>
        <v>0.60416666666666652</v>
      </c>
      <c r="S41" s="45">
        <f>IF(T41="",R41,R41+(TIME(0,T41,0)))</f>
        <v>0.60416666666666652</v>
      </c>
      <c r="T41" s="46"/>
      <c r="U41" s="72"/>
      <c r="V41" s="5"/>
    </row>
    <row r="42" spans="1:22" ht="25.95" customHeight="1" x14ac:dyDescent="0.2">
      <c r="A42" s="44">
        <f>ROW()-4</f>
        <v>38</v>
      </c>
      <c r="B42" s="49">
        <f>IF(D41="",C41,B41+(TIME(0,D41,0)))</f>
        <v>0.64444444444444393</v>
      </c>
      <c r="C42" s="45">
        <f>IF(D42="",B42,B42+(TIME(0,D42,0)))</f>
        <v>0.64999999999999947</v>
      </c>
      <c r="D42" s="46">
        <v>8</v>
      </c>
      <c r="E42" s="48"/>
      <c r="F42" s="46">
        <v>25</v>
      </c>
      <c r="G42" s="46"/>
      <c r="H42" s="46" t="s">
        <v>47</v>
      </c>
      <c r="I42" s="61" t="s">
        <v>8</v>
      </c>
      <c r="J42" s="65">
        <f>IF(L41="",K41,J41+(TIME(0,L41,0)))</f>
        <v>0.61458333333333315</v>
      </c>
      <c r="K42" s="45">
        <f>IF(L42="",J42,J42+(TIME(0,L42,0)))</f>
        <v>0.61458333333333315</v>
      </c>
      <c r="L42" s="46"/>
      <c r="M42" s="67"/>
      <c r="N42" s="49">
        <f>IF(P41="",O41,N41+(TIME(0,P41,0)))</f>
        <v>0.60416666666666652</v>
      </c>
      <c r="O42" s="45">
        <f>IF(P42="",N42,N42+(TIME(0,P42,0)))</f>
        <v>0.60416666666666652</v>
      </c>
      <c r="P42" s="46"/>
      <c r="Q42" s="67"/>
      <c r="R42" s="49">
        <f>IF(T41="",S41,R41+(TIME(0,T41,0)))</f>
        <v>0.60416666666666652</v>
      </c>
      <c r="S42" s="45">
        <f>IF(T42="",R42,R42+(TIME(0,T42,0)))</f>
        <v>0.60416666666666652</v>
      </c>
      <c r="T42" s="46"/>
      <c r="U42" s="72"/>
      <c r="V42" s="5"/>
    </row>
    <row r="43" spans="1:22" ht="25.95" customHeight="1" x14ac:dyDescent="0.2">
      <c r="A43" s="44">
        <f>ROW()-4</f>
        <v>39</v>
      </c>
      <c r="B43" s="49">
        <f>IF(D42="",C42,B42+(TIME(0,D42,0)))</f>
        <v>0.64999999999999947</v>
      </c>
      <c r="C43" s="45">
        <f>IF(D43="",B43,B43+(TIME(0,D43,0)))</f>
        <v>0.655555555555555</v>
      </c>
      <c r="D43" s="46">
        <v>8</v>
      </c>
      <c r="E43" s="48"/>
      <c r="F43" s="46">
        <v>26</v>
      </c>
      <c r="G43" s="46" t="s">
        <v>24</v>
      </c>
      <c r="H43" s="46" t="s">
        <v>47</v>
      </c>
      <c r="I43" s="61" t="s">
        <v>18</v>
      </c>
      <c r="J43" s="65">
        <f>IF(L42="",K42,J42+(TIME(0,L42,0)))</f>
        <v>0.61458333333333315</v>
      </c>
      <c r="K43" s="45">
        <f>IF(L43="",J43,J43+(TIME(0,L43,0)))</f>
        <v>0.61458333333333315</v>
      </c>
      <c r="L43" s="46"/>
      <c r="M43" s="67"/>
      <c r="N43" s="49">
        <f>IF(P42="",O42,N42+(TIME(0,P42,0)))</f>
        <v>0.60416666666666652</v>
      </c>
      <c r="O43" s="45">
        <f>IF(P43="",N43,N43+(TIME(0,P43,0)))</f>
        <v>0.60416666666666652</v>
      </c>
      <c r="P43" s="46"/>
      <c r="Q43" s="67"/>
      <c r="R43" s="49">
        <f>IF(T42="",S42,R42+(TIME(0,T42,0)))</f>
        <v>0.60416666666666652</v>
      </c>
      <c r="S43" s="45">
        <f>IF(T43="",R43,R43+(TIME(0,T43,0)))</f>
        <v>0.60416666666666652</v>
      </c>
      <c r="T43" s="46"/>
      <c r="U43" s="72"/>
      <c r="V43" s="5"/>
    </row>
    <row r="44" spans="1:22" ht="25.95" customHeight="1" x14ac:dyDescent="0.2">
      <c r="A44" s="44">
        <f>ROW()-4</f>
        <v>40</v>
      </c>
      <c r="B44" s="49">
        <f>IF(D43="",C43,B43+(TIME(0,D43,0)))</f>
        <v>0.655555555555555</v>
      </c>
      <c r="C44" s="45">
        <f>IF(D44="",B44,B44+(TIME(0,D44,0)))</f>
        <v>0.66111111111111054</v>
      </c>
      <c r="D44" s="46">
        <v>8</v>
      </c>
      <c r="E44" s="48"/>
      <c r="F44" s="46">
        <v>27</v>
      </c>
      <c r="G44" s="46" t="s">
        <v>24</v>
      </c>
      <c r="H44" s="46" t="s">
        <v>47</v>
      </c>
      <c r="I44" s="61" t="s">
        <v>6</v>
      </c>
      <c r="J44" s="65">
        <f>IF(L43="",K43,J43+(TIME(0,L43,0)))</f>
        <v>0.61458333333333315</v>
      </c>
      <c r="K44" s="45">
        <f>IF(L44="",J44,J44+(TIME(0,L44,0)))</f>
        <v>0.61458333333333315</v>
      </c>
      <c r="L44" s="46"/>
      <c r="M44" s="67"/>
      <c r="N44" s="49">
        <f>IF(P43="",O43,N43+(TIME(0,P43,0)))</f>
        <v>0.60416666666666652</v>
      </c>
      <c r="O44" s="45">
        <f>IF(P44="",N44,N44+(TIME(0,P44,0)))</f>
        <v>0.60416666666666652</v>
      </c>
      <c r="P44" s="46"/>
      <c r="Q44" s="67"/>
      <c r="R44" s="49">
        <f>IF(T43="",S43,R43+(TIME(0,T43,0)))</f>
        <v>0.60416666666666652</v>
      </c>
      <c r="S44" s="45">
        <f>IF(T44="",R44,R44+(TIME(0,T44,0)))</f>
        <v>0.60416666666666652</v>
      </c>
      <c r="T44" s="46"/>
      <c r="U44" s="72"/>
      <c r="V44" s="5"/>
    </row>
    <row r="45" spans="1:22" ht="25.95" customHeight="1" x14ac:dyDescent="0.2">
      <c r="A45" s="44">
        <f>ROW()-4</f>
        <v>41</v>
      </c>
      <c r="B45" s="49">
        <f>IF(D44="",C44,B44+(TIME(0,D44,0)))</f>
        <v>0.66111111111111054</v>
      </c>
      <c r="C45" s="45">
        <f>IF(D45="",B45,B45+(TIME(0,D45,0)))</f>
        <v>0.66666666666666607</v>
      </c>
      <c r="D45" s="46">
        <v>8</v>
      </c>
      <c r="E45" s="47"/>
      <c r="F45" s="46">
        <v>28</v>
      </c>
      <c r="G45" s="46" t="s">
        <v>24</v>
      </c>
      <c r="H45" s="46" t="s">
        <v>47</v>
      </c>
      <c r="I45" s="61" t="s">
        <v>5</v>
      </c>
      <c r="J45" s="65">
        <f>IF(L44="",K44,J44+(TIME(0,L44,0)))</f>
        <v>0.61458333333333315</v>
      </c>
      <c r="K45" s="45">
        <f>IF(L45="",J45,J45+(TIME(0,L45,0)))</f>
        <v>0.61458333333333315</v>
      </c>
      <c r="L45" s="46"/>
      <c r="M45" s="67"/>
      <c r="N45" s="49">
        <f>IF(P44="",O44,N44+(TIME(0,P44,0)))</f>
        <v>0.60416666666666652</v>
      </c>
      <c r="O45" s="45">
        <f>IF(P45="",N45,N45+(TIME(0,P45,0)))</f>
        <v>0.60416666666666652</v>
      </c>
      <c r="P45" s="46"/>
      <c r="Q45" s="67"/>
      <c r="R45" s="49">
        <f>IF(T44="",S44,R44+(TIME(0,T44,0)))</f>
        <v>0.60416666666666652</v>
      </c>
      <c r="S45" s="45">
        <f>IF(T45="",R45,R45+(TIME(0,T45,0)))</f>
        <v>0.60416666666666652</v>
      </c>
      <c r="T45" s="46"/>
      <c r="U45" s="72"/>
      <c r="V45" s="5"/>
    </row>
    <row r="46" spans="1:22" ht="25.95" customHeight="1" x14ac:dyDescent="0.2">
      <c r="A46" s="44">
        <f>ROW()-4</f>
        <v>42</v>
      </c>
      <c r="B46" s="49">
        <f>IF(D45="",C45,B45+(TIME(0,D45,0)))</f>
        <v>0.66666666666666607</v>
      </c>
      <c r="C46" s="45">
        <f>IF(D46="",B46,B46+(TIME(0,D46,0)))</f>
        <v>0.67222222222222161</v>
      </c>
      <c r="D46" s="46">
        <v>8</v>
      </c>
      <c r="E46" s="47"/>
      <c r="F46" s="46"/>
      <c r="G46" s="46"/>
      <c r="H46" s="46"/>
      <c r="I46" s="61" t="s">
        <v>3</v>
      </c>
      <c r="J46" s="65">
        <f>IF(L45="",K45,J45+(TIME(0,L45,0)))</f>
        <v>0.61458333333333315</v>
      </c>
      <c r="K46" s="45">
        <f>IF(L46="",J46,J46+(TIME(0,L46,0)))</f>
        <v>0.61458333333333315</v>
      </c>
      <c r="L46" s="46"/>
      <c r="M46" s="67"/>
      <c r="N46" s="49">
        <f>IF(P45="",O45,N45+(TIME(0,P45,0)))</f>
        <v>0.60416666666666652</v>
      </c>
      <c r="O46" s="45">
        <f>IF(P46="",N46,N46+(TIME(0,P46,0)))</f>
        <v>0.60416666666666652</v>
      </c>
      <c r="P46" s="46"/>
      <c r="Q46" s="67"/>
      <c r="R46" s="49">
        <f>IF(T45="",S45,R45+(TIME(0,T45,0)))</f>
        <v>0.60416666666666652</v>
      </c>
      <c r="S46" s="45">
        <f>IF(T46="",R46,R46+(TIME(0,T46,0)))</f>
        <v>0.60416666666666652</v>
      </c>
      <c r="T46" s="46"/>
      <c r="U46" s="72"/>
      <c r="V46" s="5"/>
    </row>
    <row r="47" spans="1:22" ht="25.95" customHeight="1" x14ac:dyDescent="0.2">
      <c r="A47" s="44">
        <f>ROW()-4</f>
        <v>43</v>
      </c>
      <c r="B47" s="49">
        <f>IF(D46="",C46,B46+(TIME(0,D46,0)))</f>
        <v>0.67222222222222161</v>
      </c>
      <c r="C47" s="45">
        <f>IF(D47="",B47,B47+(TIME(0,D47,0)))</f>
        <v>0.67569444444444382</v>
      </c>
      <c r="D47" s="46">
        <v>5</v>
      </c>
      <c r="E47" s="50"/>
      <c r="F47" s="46"/>
      <c r="G47" s="46"/>
      <c r="H47" s="46"/>
      <c r="I47" s="61" t="s">
        <v>23</v>
      </c>
      <c r="J47" s="65">
        <f>IF(L46="",K46,J46+(TIME(0,L46,0)))</f>
        <v>0.61458333333333315</v>
      </c>
      <c r="K47" s="45">
        <f>IF(L47="",J47,J47+(TIME(0,L47,0)))</f>
        <v>0.61458333333333315</v>
      </c>
      <c r="L47" s="46"/>
      <c r="M47" s="67"/>
      <c r="N47" s="49">
        <f>IF(P46="",O46,N46+(TIME(0,P46,0)))</f>
        <v>0.60416666666666652</v>
      </c>
      <c r="O47" s="45">
        <f>IF(P47="",N47,N47+(TIME(0,P47,0)))</f>
        <v>0.60416666666666652</v>
      </c>
      <c r="P47" s="46"/>
      <c r="Q47" s="67"/>
      <c r="R47" s="49">
        <f>IF(T46="",S46,R46+(TIME(0,T46,0)))</f>
        <v>0.60416666666666652</v>
      </c>
      <c r="S47" s="45">
        <f>IF(T47="",R47,R47+(TIME(0,T47,0)))</f>
        <v>0.60416666666666652</v>
      </c>
      <c r="T47" s="46"/>
      <c r="U47" s="72"/>
      <c r="V47" s="5"/>
    </row>
    <row r="48" spans="1:22" ht="25.95" customHeight="1" x14ac:dyDescent="0.2">
      <c r="A48" s="51">
        <f>ROW()-4</f>
        <v>44</v>
      </c>
      <c r="B48" s="60">
        <f>IF(D47="",C47,B47+(TIME(0,D47,0)))</f>
        <v>0.67569444444444382</v>
      </c>
      <c r="C48" s="52">
        <f>IF(D48="",B48,B48+(TIME(0,D48,0)))</f>
        <v>0.67916666666666603</v>
      </c>
      <c r="D48" s="53">
        <v>5</v>
      </c>
      <c r="E48" s="54"/>
      <c r="F48" s="53"/>
      <c r="G48" s="53"/>
      <c r="H48" s="53"/>
      <c r="I48" s="64"/>
      <c r="J48" s="66">
        <f>IF(L47="",K47,J47+(TIME(0,L47,0)))</f>
        <v>0.61458333333333315</v>
      </c>
      <c r="K48" s="52">
        <f>IF(L48="",J48,J48+(TIME(0,L48,0)))</f>
        <v>0.61458333333333315</v>
      </c>
      <c r="L48" s="55"/>
      <c r="M48" s="70"/>
      <c r="N48" s="60">
        <f>IF(P47="",O47,N47+(TIME(0,P47,0)))</f>
        <v>0.60416666666666652</v>
      </c>
      <c r="O48" s="52">
        <f>IF(P48="",N48,N48+(TIME(0,P48,0)))</f>
        <v>0.60416666666666652</v>
      </c>
      <c r="P48" s="55"/>
      <c r="Q48" s="70"/>
      <c r="R48" s="60">
        <f>IF(T47="",S47,R47+(TIME(0,T47,0)))</f>
        <v>0.60416666666666652</v>
      </c>
      <c r="S48" s="52">
        <f>IF(T48="",R48,R48+(TIME(0,T48,0)))</f>
        <v>0.60416666666666652</v>
      </c>
      <c r="T48" s="55"/>
      <c r="U48" s="12"/>
      <c r="V48" s="5"/>
    </row>
    <row r="49" spans="1:19" ht="25.95" customHeight="1" x14ac:dyDescent="0.2">
      <c r="A49" s="4"/>
      <c r="B49" s="27"/>
      <c r="C49" s="27"/>
      <c r="D49" s="4"/>
      <c r="E49" s="4"/>
      <c r="F49" s="35"/>
      <c r="G49" s="33"/>
      <c r="H49" s="5"/>
      <c r="I49" s="5"/>
      <c r="J49" s="27"/>
      <c r="K49" s="27"/>
      <c r="L49" s="5"/>
      <c r="M49" s="5"/>
      <c r="N49" s="5"/>
      <c r="O49" s="27"/>
      <c r="P49" s="5"/>
      <c r="Q49" s="5"/>
      <c r="R49" s="5"/>
      <c r="S49" s="27"/>
    </row>
    <row r="50" spans="1:19" ht="25.95" customHeight="1" x14ac:dyDescent="0.2">
      <c r="A50" s="4"/>
      <c r="B50" s="27"/>
      <c r="C50" s="27"/>
      <c r="D50" s="4"/>
      <c r="E50" s="4"/>
      <c r="F50" s="35"/>
      <c r="G50" s="33"/>
      <c r="H50" s="5"/>
      <c r="I50" s="5"/>
      <c r="J50" s="27"/>
      <c r="K50" s="27"/>
      <c r="L50" s="5"/>
      <c r="M50" s="5"/>
      <c r="N50" s="5"/>
      <c r="O50" s="27"/>
      <c r="P50" s="5"/>
      <c r="Q50" s="5"/>
      <c r="R50" s="5"/>
      <c r="S50" s="27"/>
    </row>
    <row r="51" spans="1:19" ht="25.95" customHeight="1" x14ac:dyDescent="0.2">
      <c r="A51" s="4"/>
      <c r="B51" s="27"/>
      <c r="C51" s="27"/>
      <c r="D51" s="4"/>
      <c r="E51" s="4"/>
      <c r="F51" s="35"/>
      <c r="G51" s="33"/>
      <c r="H51" s="5"/>
      <c r="I51" s="5"/>
      <c r="J51" s="27"/>
      <c r="K51" s="27"/>
      <c r="L51" s="5"/>
      <c r="M51" s="5"/>
      <c r="N51" s="5"/>
      <c r="O51" s="27"/>
      <c r="P51" s="5"/>
      <c r="Q51" s="5"/>
      <c r="R51" s="5"/>
      <c r="S51" s="27"/>
    </row>
    <row r="52" spans="1:19" ht="25.95" customHeight="1" x14ac:dyDescent="0.2">
      <c r="A52" s="4"/>
      <c r="B52" s="27"/>
      <c r="C52" s="27"/>
      <c r="D52" s="4"/>
      <c r="E52" s="4"/>
      <c r="F52" s="35"/>
      <c r="G52" s="33"/>
      <c r="H52" s="5"/>
      <c r="I52" s="5"/>
      <c r="J52" s="27"/>
      <c r="K52" s="27"/>
      <c r="L52" s="5"/>
      <c r="M52" s="5"/>
      <c r="N52" s="5"/>
      <c r="O52" s="27"/>
      <c r="P52" s="5"/>
      <c r="Q52" s="5"/>
      <c r="R52" s="5"/>
      <c r="S52" s="27"/>
    </row>
    <row r="53" spans="1:19" ht="25.95" customHeight="1" x14ac:dyDescent="0.2">
      <c r="A53" s="4"/>
      <c r="B53" s="27"/>
      <c r="C53" s="27"/>
      <c r="D53" s="4"/>
      <c r="E53" s="4"/>
      <c r="F53" s="35"/>
      <c r="G53" s="33"/>
      <c r="H53" s="5"/>
      <c r="I53" s="5"/>
      <c r="J53" s="27"/>
      <c r="K53" s="27"/>
      <c r="L53" s="4"/>
      <c r="M53" s="5"/>
      <c r="N53" s="5"/>
      <c r="O53" s="27"/>
      <c r="P53" s="5"/>
      <c r="Q53" s="5"/>
      <c r="R53" s="5"/>
      <c r="S53" s="27"/>
    </row>
    <row r="54" spans="1:19" ht="25.95" customHeight="1" x14ac:dyDescent="0.2">
      <c r="A54" s="4"/>
      <c r="B54" s="27"/>
      <c r="C54" s="27"/>
      <c r="D54" s="4"/>
      <c r="E54" s="5"/>
      <c r="F54" s="35"/>
      <c r="G54" s="33"/>
      <c r="H54" s="5"/>
      <c r="I54" s="5"/>
      <c r="J54" s="27"/>
      <c r="K54" s="27"/>
      <c r="L54" s="4"/>
      <c r="M54" s="5"/>
      <c r="N54" s="5"/>
      <c r="O54" s="27"/>
      <c r="P54" s="5"/>
      <c r="Q54" s="5"/>
      <c r="R54" s="5"/>
      <c r="S54" s="27"/>
    </row>
    <row r="55" spans="1:19" ht="25.95" customHeight="1" x14ac:dyDescent="0.2">
      <c r="A55" s="6"/>
      <c r="B55" s="28"/>
      <c r="C55" s="28"/>
      <c r="D55" s="6"/>
      <c r="J55" s="28"/>
      <c r="K55" s="28"/>
      <c r="L55" s="6"/>
      <c r="O55" s="28"/>
      <c r="S55" s="28"/>
    </row>
    <row r="56" spans="1:19" ht="25.95" customHeight="1" x14ac:dyDescent="0.2">
      <c r="A56" s="6"/>
      <c r="B56" s="28"/>
      <c r="C56" s="28"/>
      <c r="D56" s="6"/>
      <c r="J56" s="28"/>
      <c r="K56" s="28"/>
      <c r="L56" s="6"/>
      <c r="O56" s="28"/>
      <c r="S56" s="28"/>
    </row>
    <row r="57" spans="1:19" ht="25.95" customHeight="1" x14ac:dyDescent="0.2">
      <c r="L57" s="6"/>
    </row>
    <row r="58" spans="1:19" ht="25.95" customHeight="1" x14ac:dyDescent="0.2">
      <c r="L58" s="6"/>
    </row>
    <row r="61" spans="1:19" ht="25.95" customHeight="1" x14ac:dyDescent="0.2">
      <c r="L61" s="6"/>
    </row>
    <row r="63" spans="1:19" ht="25.95" customHeight="1" x14ac:dyDescent="0.2">
      <c r="L63" s="6"/>
    </row>
    <row r="64" spans="1:19" ht="25.95" customHeight="1" x14ac:dyDescent="0.2">
      <c r="L64" s="6"/>
    </row>
    <row r="65" spans="12:12" ht="25.95" customHeight="1" x14ac:dyDescent="0.2">
      <c r="L65" s="6"/>
    </row>
    <row r="66" spans="12:12" ht="25.95" customHeight="1" x14ac:dyDescent="0.2">
      <c r="L66" s="6"/>
    </row>
    <row r="67" spans="12:12" ht="25.95" customHeight="1" x14ac:dyDescent="0.2">
      <c r="L67" s="6"/>
    </row>
    <row r="74" spans="12:12" ht="25.95" customHeight="1" x14ac:dyDescent="0.2">
      <c r="L74" s="6"/>
    </row>
    <row r="75" spans="12:12" ht="25.95" customHeight="1" x14ac:dyDescent="0.2">
      <c r="L75" s="6"/>
    </row>
    <row r="76" spans="12:12" ht="25.95" customHeight="1" x14ac:dyDescent="0.2">
      <c r="L76" s="6"/>
    </row>
    <row r="77" spans="12:12" ht="25.95" customHeight="1" x14ac:dyDescent="0.2">
      <c r="L77" s="6"/>
    </row>
    <row r="78" spans="12:12" ht="25.95" customHeight="1" x14ac:dyDescent="0.2">
      <c r="L78" s="6"/>
    </row>
    <row r="79" spans="12:12" ht="25.95" customHeight="1" x14ac:dyDescent="0.2">
      <c r="L79" s="6"/>
    </row>
    <row r="80" spans="12:12" ht="25.95" customHeight="1" x14ac:dyDescent="0.2">
      <c r="L80" s="6"/>
    </row>
    <row r="81" spans="12:12" ht="25.95" customHeight="1" x14ac:dyDescent="0.2">
      <c r="L81" s="6"/>
    </row>
    <row r="82" spans="12:12" ht="25.95" customHeight="1" x14ac:dyDescent="0.2">
      <c r="L82" s="6"/>
    </row>
    <row r="83" spans="12:12" ht="25.95" customHeight="1" x14ac:dyDescent="0.2">
      <c r="L83" s="6"/>
    </row>
    <row r="84" spans="12:12" ht="25.95" customHeight="1" x14ac:dyDescent="0.2">
      <c r="L84" s="6"/>
    </row>
    <row r="85" spans="12:12" ht="25.95" customHeight="1" x14ac:dyDescent="0.2">
      <c r="L85" s="6"/>
    </row>
    <row r="86" spans="12:12" ht="25.95" customHeight="1" x14ac:dyDescent="0.2">
      <c r="L86" s="6"/>
    </row>
    <row r="87" spans="12:12" ht="25.95" customHeight="1" x14ac:dyDescent="0.2">
      <c r="L87" s="6"/>
    </row>
    <row r="88" spans="12:12" ht="25.95" customHeight="1" x14ac:dyDescent="0.2">
      <c r="L88" s="6"/>
    </row>
    <row r="89" spans="12:12" ht="25.95" customHeight="1" x14ac:dyDescent="0.2">
      <c r="L89" s="6"/>
    </row>
    <row r="90" spans="12:12" ht="25.95" customHeight="1" x14ac:dyDescent="0.2">
      <c r="L90" s="6"/>
    </row>
    <row r="91" spans="12:12" ht="25.95" customHeight="1" x14ac:dyDescent="0.2">
      <c r="L91" s="6"/>
    </row>
    <row r="92" spans="12:12" ht="25.95" customHeight="1" x14ac:dyDescent="0.2">
      <c r="L92" s="6"/>
    </row>
    <row r="93" spans="12:12" ht="25.95" customHeight="1" x14ac:dyDescent="0.2">
      <c r="L93" s="6"/>
    </row>
    <row r="94" spans="12:12" ht="25.95" customHeight="1" x14ac:dyDescent="0.2">
      <c r="L94" s="6"/>
    </row>
    <row r="95" spans="12:12" ht="25.95" customHeight="1" x14ac:dyDescent="0.2">
      <c r="L95" s="6"/>
    </row>
    <row r="96" spans="12:12" ht="25.95" customHeight="1" x14ac:dyDescent="0.2">
      <c r="L96" s="6"/>
    </row>
    <row r="97" spans="12:12" ht="25.95" customHeight="1" x14ac:dyDescent="0.2">
      <c r="L97" s="6"/>
    </row>
    <row r="98" spans="12:12" ht="25.95" customHeight="1" x14ac:dyDescent="0.2">
      <c r="L98" s="6"/>
    </row>
    <row r="99" spans="12:12" ht="25.95" customHeight="1" x14ac:dyDescent="0.2">
      <c r="L99" s="6"/>
    </row>
    <row r="100" spans="12:12" ht="25.95" customHeight="1" x14ac:dyDescent="0.2">
      <c r="L100" s="6"/>
    </row>
    <row r="101" spans="12:12" ht="25.95" customHeight="1" x14ac:dyDescent="0.2">
      <c r="L101" s="6"/>
    </row>
    <row r="102" spans="12:12" ht="25.95" customHeight="1" x14ac:dyDescent="0.2">
      <c r="L102" s="6"/>
    </row>
    <row r="103" spans="12:12" ht="25.95" customHeight="1" x14ac:dyDescent="0.2">
      <c r="L103" s="6"/>
    </row>
    <row r="104" spans="12:12" ht="25.95" customHeight="1" x14ac:dyDescent="0.2">
      <c r="L104" s="6"/>
    </row>
    <row r="105" spans="12:12" ht="25.95" customHeight="1" x14ac:dyDescent="0.2">
      <c r="L105" s="6"/>
    </row>
    <row r="106" spans="12:12" ht="25.95" customHeight="1" x14ac:dyDescent="0.2">
      <c r="L106" s="6"/>
    </row>
  </sheetData>
  <phoneticPr fontId="1"/>
  <conditionalFormatting sqref="B5:B48">
    <cfRule type="expression" dxfId="9" priority="4">
      <formula>$B5=$C5</formula>
    </cfRule>
  </conditionalFormatting>
  <conditionalFormatting sqref="J5:J48">
    <cfRule type="expression" dxfId="8" priority="3">
      <formula>$J5=$K5</formula>
    </cfRule>
  </conditionalFormatting>
  <conditionalFormatting sqref="N5:N48">
    <cfRule type="expression" dxfId="7" priority="2">
      <formula>$N5=$O5</formula>
    </cfRule>
  </conditionalFormatting>
  <conditionalFormatting sqref="R5:R48">
    <cfRule type="expression" dxfId="6" priority="1">
      <formula>$R5=$S5</formula>
    </cfRule>
  </conditionalFormatting>
  <dataValidations count="1">
    <dataValidation imeMode="halfAlpha" allowBlank="1" showInputMessage="1" showErrorMessage="1" sqref="B6:B48 J6:J48 N6:N48 R6:R48 F5:F48" xr:uid="{700CEA98-ACA0-4AA0-AA55-4A92A3B6F10C}"/>
  </dataValidations>
  <printOptions horizontalCentered="1" verticalCentered="1"/>
  <pageMargins left="0.47" right="0.45" top="0.39370078740157483" bottom="0.27559055118110237" header="0.31496062992125984" footer="0.19685039370078741"/>
  <pageSetup paperSize="9" scale="67" orientation="portrait" horizontalDpi="4294967293" verticalDpi="200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第１次案</vt:lpstr>
      <vt:lpstr>第2次案</vt:lpstr>
      <vt:lpstr>決定版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武藤佳子</dc:creator>
  <cp:lastModifiedBy>はるひこ 中村</cp:lastModifiedBy>
  <cp:lastPrinted>2025-09-25T12:48:15Z</cp:lastPrinted>
  <dcterms:created xsi:type="dcterms:W3CDTF">2006-09-06T02:37:33Z</dcterms:created>
  <dcterms:modified xsi:type="dcterms:W3CDTF">2025-09-25T12:49:02Z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1041-10.8.0.6184</vt:lpwstr>
  </property>
</Properties>
</file>